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55" yWindow="180" windowWidth="14550" windowHeight="12330" activeTab="7"/>
  </bookViews>
  <sheets>
    <sheet name="январь 2020г." sheetId="1" r:id="rId1"/>
    <sheet name="февраль 2020г." sheetId="2" r:id="rId2"/>
    <sheet name="март 2020г." sheetId="4" r:id="rId3"/>
    <sheet name="апрель2020г." sheetId="5" r:id="rId4"/>
    <sheet name="май 2020г." sheetId="6" r:id="rId5"/>
    <sheet name="июнь 2020г." sheetId="7" r:id="rId6"/>
    <sheet name="июль 2020г" sheetId="8" r:id="rId7"/>
    <sheet name="август 2020г " sheetId="9" r:id="rId8"/>
    <sheet name="Лист3" sheetId="3" r:id="rId9"/>
  </sheets>
  <calcPr calcId="144525" refMode="R1C1"/>
</workbook>
</file>

<file path=xl/calcChain.xml><?xml version="1.0" encoding="utf-8"?>
<calcChain xmlns="http://schemas.openxmlformats.org/spreadsheetml/2006/main">
  <c r="I84" i="8" l="1"/>
  <c r="I90" i="7" l="1"/>
  <c r="I89" i="7"/>
  <c r="I20" i="5" l="1"/>
  <c r="I39" i="4" l="1"/>
</calcChain>
</file>

<file path=xl/sharedStrings.xml><?xml version="1.0" encoding="utf-8"?>
<sst xmlns="http://schemas.openxmlformats.org/spreadsheetml/2006/main" count="2426" uniqueCount="739">
  <si>
    <t>Наименование Общества</t>
  </si>
  <si>
    <t>Наименование филиала</t>
  </si>
  <si>
    <t>Субъект РФ (край, область, республика)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</si>
  <si>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</si>
  <si>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</si>
  <si>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</si>
  <si>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</si>
  <si>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</si>
  <si>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</si>
  <si>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</si>
  <si>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"Дорстрой"</t>
  </si>
  <si>
    <t>Тюменская область</t>
  </si>
  <si>
    <t>П/С 110/10 Сибжилстрой</t>
  </si>
  <si>
    <t>П/С 110/10 Чермет</t>
  </si>
  <si>
    <t>П/С 110/10 Горьковка</t>
  </si>
  <si>
    <t>П/С 110/10 Караганда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</si>
  <si>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   мощности,  сроках и плате по каждому договору</t>
  </si>
  <si>
    <t>09.01.20г.</t>
  </si>
  <si>
    <t>13.01.20г.</t>
  </si>
  <si>
    <t>20.01.20г.</t>
  </si>
  <si>
    <t>22.01.20г.</t>
  </si>
  <si>
    <t>23.01.20г.</t>
  </si>
  <si>
    <t>17.01.20г.</t>
  </si>
  <si>
    <t>27.01.20г.</t>
  </si>
  <si>
    <t>28.01.20г.</t>
  </si>
  <si>
    <t>29.01.20г.</t>
  </si>
  <si>
    <t>31.01.20г.</t>
  </si>
  <si>
    <t>27.07.20г.</t>
  </si>
  <si>
    <t>09.07.20г.</t>
  </si>
  <si>
    <t>13.07.20г.</t>
  </si>
  <si>
    <t>17.05.20г.</t>
  </si>
  <si>
    <t>20.05.20г.</t>
  </si>
  <si>
    <t>22.05.20г.</t>
  </si>
  <si>
    <t>09.05.20г.</t>
  </si>
  <si>
    <t>24.05.20г.</t>
  </si>
  <si>
    <t>27.05.20г.</t>
  </si>
  <si>
    <t>28.05.20г.</t>
  </si>
  <si>
    <t>23.05.20г.</t>
  </si>
  <si>
    <t>29.05.20г.</t>
  </si>
  <si>
    <t>П/С 110/10 Кулаково</t>
  </si>
  <si>
    <t>П/С 110/10 Тополя</t>
  </si>
  <si>
    <t>Форма 12</t>
  </si>
  <si>
    <t>п.11 "в" ПП РФ №24 от 21.01.2004</t>
  </si>
  <si>
    <t>Количество поданных зявок</t>
  </si>
  <si>
    <t>Заключено договоров</t>
  </si>
  <si>
    <t>Выполнено договоров (подписаны Акты ТП)</t>
  </si>
  <si>
    <t>Аннулированные завяки (с учетом поданных за предыдущие периоды)</t>
  </si>
  <si>
    <t>шт</t>
  </si>
  <si>
    <t>МВт</t>
  </si>
  <si>
    <t>только ФИЗИКИ</t>
  </si>
  <si>
    <t>и за 2018г.</t>
  </si>
  <si>
    <t>кВт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</si>
  <si>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                                                                                                                        мощности,  сроках и плате по каждому договору</t>
  </si>
  <si>
    <t>658/19</t>
  </si>
  <si>
    <t>662/19</t>
  </si>
  <si>
    <t>676/19</t>
  </si>
  <si>
    <t>679/19</t>
  </si>
  <si>
    <t>683/19</t>
  </si>
  <si>
    <t>684/19</t>
  </si>
  <si>
    <t>686/19</t>
  </si>
  <si>
    <t>2/20</t>
  </si>
  <si>
    <t>3/20</t>
  </si>
  <si>
    <t>4/20</t>
  </si>
  <si>
    <t>5/20</t>
  </si>
  <si>
    <t>6/20</t>
  </si>
  <si>
    <t>10/20</t>
  </si>
  <si>
    <t>11/20</t>
  </si>
  <si>
    <t>12/20</t>
  </si>
  <si>
    <t>14/20</t>
  </si>
  <si>
    <t>15/20</t>
  </si>
  <si>
    <t>16/20</t>
  </si>
  <si>
    <t>18/20</t>
  </si>
  <si>
    <t>21/20</t>
  </si>
  <si>
    <t>22/20</t>
  </si>
  <si>
    <t>23/20</t>
  </si>
  <si>
    <t>25/20</t>
  </si>
  <si>
    <t>26/20</t>
  </si>
  <si>
    <t>27/20</t>
  </si>
  <si>
    <t>28/20</t>
  </si>
  <si>
    <t>29/20</t>
  </si>
  <si>
    <t>30/20</t>
  </si>
  <si>
    <t>31/20</t>
  </si>
  <si>
    <t>32/20</t>
  </si>
  <si>
    <t>33/20</t>
  </si>
  <si>
    <t>34/20</t>
  </si>
  <si>
    <t>35/20</t>
  </si>
  <si>
    <t>36/20</t>
  </si>
  <si>
    <t>39/20</t>
  </si>
  <si>
    <t>40/20</t>
  </si>
  <si>
    <t>41/20</t>
  </si>
  <si>
    <t>42/20</t>
  </si>
  <si>
    <t>43/20</t>
  </si>
  <si>
    <t>44/20</t>
  </si>
  <si>
    <t>47/20</t>
  </si>
  <si>
    <t>51/20</t>
  </si>
  <si>
    <t>57/20</t>
  </si>
  <si>
    <t>18.02.20г.</t>
  </si>
  <si>
    <t>04.02.20г.</t>
  </si>
  <si>
    <t>03.02.20г.</t>
  </si>
  <si>
    <t>11.02.20г.</t>
  </si>
  <si>
    <t>10.02.20г.</t>
  </si>
  <si>
    <t>12.02.20г.</t>
  </si>
  <si>
    <t>06.02.20г.</t>
  </si>
  <si>
    <t>05.02.20г.</t>
  </si>
  <si>
    <t>20.02.20г.</t>
  </si>
  <si>
    <t>13.02.20г.</t>
  </si>
  <si>
    <t>17.02.20г.</t>
  </si>
  <si>
    <t>27.02.20г.</t>
  </si>
  <si>
    <t>19.02.20г.</t>
  </si>
  <si>
    <t>21.02.20г.</t>
  </si>
  <si>
    <t>25.02.20г.</t>
  </si>
  <si>
    <t>26.02.20г.</t>
  </si>
  <si>
    <t>550</t>
  </si>
  <si>
    <t>9001,20</t>
  </si>
  <si>
    <t>1116</t>
  </si>
  <si>
    <t>18.08.20г.</t>
  </si>
  <si>
    <t>04.06.20г.</t>
  </si>
  <si>
    <t>03.08.20г.</t>
  </si>
  <si>
    <t>11.06.20</t>
  </si>
  <si>
    <t>04.08.20г.</t>
  </si>
  <si>
    <t>ПС 110/10кВ Чермет, Ф. Торфрмассив. ТП №113</t>
  </si>
  <si>
    <t>ПС 110/35кВ Караганда, ф.Подхоз-2 ТП №207</t>
  </si>
  <si>
    <t>ПС 110/10кВ Чермет, ф. ТормомассивТП №108</t>
  </si>
  <si>
    <t>ПС 11010кВ Чермет. Ф. Торфомассив, ТП №188</t>
  </si>
  <si>
    <t>ПС 110/35кВ Чермет, ф. Торфомассив, ТП №197</t>
  </si>
  <si>
    <t>ПС 110/35 Кулаково, ф.Луговая, ТП №121</t>
  </si>
  <si>
    <t>ПС 110/10кВ «Чермет», ф. Торфомассив, ТП-10/0,4 кВ №196</t>
  </si>
  <si>
    <t>ПС 110/10кВ ф. Торфомассив, ТП №117</t>
  </si>
  <si>
    <t>ПС 110/10кВ Чермет. Ф. Торфомассив, ТП №188</t>
  </si>
  <si>
    <t>ПС 110/35кВ Чермет, ф.Торфомассив, ТП №214</t>
  </si>
  <si>
    <t>ПС 110/10кВ «Чермет», ф. Торфомассив, ТП-10/0,4 кВ №154</t>
  </si>
  <si>
    <t>ПС 110/10кВ, ф.Торфомассив, Тп-№154</t>
  </si>
  <si>
    <t>ПС 110/35кВ Чермет, ф.Торфомассив, ТП №154</t>
  </si>
  <si>
    <t>ПС 110/35кВ Горьковка, ф.Поселок, ТП-9</t>
  </si>
  <si>
    <t>ПС 110/10кВ «Тополя», ф. Перевалово, ТП-10/0,4 кВ № 1170 (201)</t>
  </si>
  <si>
    <t>ПС 110/10кВ, ф.Торфомассив, ТП №154</t>
  </si>
  <si>
    <t>ПС 110/35кВ Кулаково, ф.Луговая, ТП №122</t>
  </si>
  <si>
    <t>ПС 110/10кВ, ф.Торфомассив, ТП №1170 (201)</t>
  </si>
  <si>
    <t>ПС 110/10кВ, ф.Торфомассив, ТП- №116</t>
  </si>
  <si>
    <t>ПС 110/10кВ, ф. Торфомассив, ТП № 110</t>
  </si>
  <si>
    <t>ПС 110/35кВ Горьковка. Ф. Посёлок, ТП №10 (Затер.рай)</t>
  </si>
  <si>
    <t>ПС 110/10кВ Чермет, ф.Торфомассив, ТП №115</t>
  </si>
  <si>
    <t>ПС 110/10кВ Чермет, ф. Торфомассив, ТП №154</t>
  </si>
  <si>
    <t>ПС 110-35кВ Чермет ф. Торфомассив, ТП №195</t>
  </si>
  <si>
    <t>ПС 110/10кВ Чермет, ф.Торфомассив, ТП №154</t>
  </si>
  <si>
    <t>ПС-110/10кВ, ф. Торфомассив, ТП №154</t>
  </si>
  <si>
    <t>ПС 110-35кВ Чермет, ф. Торфомассив, ТП 214</t>
  </si>
  <si>
    <t>ПС 110-35кВ Чермет, ф. Торфомассив, ТП №213</t>
  </si>
  <si>
    <t>ПС 110-35кВ Караганда, ф. Подхоз-2, ТП №207</t>
  </si>
  <si>
    <t>ПС 110-35кВ Горьковка, ф.Посёлок, ТП №9</t>
  </si>
  <si>
    <t>ПС 110/10кв Чермет, ф. Торфомассив, ТП №107</t>
  </si>
  <si>
    <t>ПС 110/10 Чермет, ф. торфомассив, ТП №154</t>
  </si>
  <si>
    <t>ПС 110/10кв Чермет, ф. Торфомассив, ТП №154</t>
  </si>
  <si>
    <t>ПС 110/10кВ Чермет</t>
  </si>
  <si>
    <t>ПС 110/10кВ Караганда</t>
  </si>
  <si>
    <t>ПС 110/10кВ Рощино</t>
  </si>
  <si>
    <t>500кВт</t>
  </si>
  <si>
    <t>560кВт</t>
  </si>
  <si>
    <t>30кВт</t>
  </si>
  <si>
    <t>165кВт</t>
  </si>
  <si>
    <t>752кВт</t>
  </si>
  <si>
    <t>774кВт</t>
  </si>
  <si>
    <t>248,5кВт</t>
  </si>
  <si>
    <t>0кВт</t>
  </si>
  <si>
    <t>за март 2020г.</t>
  </si>
  <si>
    <t>за февраль 2020г.</t>
  </si>
  <si>
    <t>8/20</t>
  </si>
  <si>
    <t>17/20</t>
  </si>
  <si>
    <t>19/20</t>
  </si>
  <si>
    <t>20/20</t>
  </si>
  <si>
    <t>37/20</t>
  </si>
  <si>
    <t>50/20</t>
  </si>
  <si>
    <t>52/20</t>
  </si>
  <si>
    <t>53/20</t>
  </si>
  <si>
    <t>54/20</t>
  </si>
  <si>
    <t>55/20</t>
  </si>
  <si>
    <t>56/20</t>
  </si>
  <si>
    <t>59/20</t>
  </si>
  <si>
    <t>61/20</t>
  </si>
  <si>
    <t>62/20</t>
  </si>
  <si>
    <t>63/20</t>
  </si>
  <si>
    <t>65/20</t>
  </si>
  <si>
    <t>67/20</t>
  </si>
  <si>
    <t>77/20</t>
  </si>
  <si>
    <t>02.03.20г.</t>
  </si>
  <si>
    <t>78/20</t>
  </si>
  <si>
    <t>83/20</t>
  </si>
  <si>
    <t>04.03.20г.</t>
  </si>
  <si>
    <t>12.03.20г.</t>
  </si>
  <si>
    <t>03.03.20г.</t>
  </si>
  <si>
    <t>05.03.20г.</t>
  </si>
  <si>
    <t>16.03.20г.</t>
  </si>
  <si>
    <t>11.03.20г.</t>
  </si>
  <si>
    <t>06.03.20г.</t>
  </si>
  <si>
    <t>18.03.20г.</t>
  </si>
  <si>
    <t>02.07.20г.</t>
  </si>
  <si>
    <t>12.09.20г.</t>
  </si>
  <si>
    <t>03.09.20г.</t>
  </si>
  <si>
    <t>05.07.20г.</t>
  </si>
  <si>
    <t>16.07.20г.</t>
  </si>
  <si>
    <t>04.07.20г.</t>
  </si>
  <si>
    <t>11.07.20г.</t>
  </si>
  <si>
    <t>12.07.20г.</t>
  </si>
  <si>
    <t>06.07.20г.</t>
  </si>
  <si>
    <t>18.07.20г.</t>
  </si>
  <si>
    <t>ПС-110-35кВ Чермет, ф. Торфомассив, ТП №213</t>
  </si>
  <si>
    <t>ПС 110/10 Чермет, ф. Торфомассив, ТП №115</t>
  </si>
  <si>
    <t xml:space="preserve">ПС 110/10 Чермет ф.Торфомассив, ТП №179 </t>
  </si>
  <si>
    <t>ПС 110-35 Чермет, ф Торфомассив, ТП №213</t>
  </si>
  <si>
    <t>ПС 110-35 Чермет,. Ф. Торфомассив, ТП №214</t>
  </si>
  <si>
    <t>ПС 110/10кВ Чермет, ф. Торфомассив. ТП №154</t>
  </si>
  <si>
    <t>ПС 110-35кВ Чермет, ф.Торфомассив, ТП №213</t>
  </si>
  <si>
    <t>ПС 110/10 Чермет, ф.Торфомассив, ТП №154</t>
  </si>
  <si>
    <t>ПС 110/10 Чикча, ф. Юрты, ТП №211 (1335)</t>
  </si>
  <si>
    <t>ПС 110-35кВ Березняки, ф. Дружба, ТП №209 (1112)</t>
  </si>
  <si>
    <t>ПС 110/10кВ Чермет. Ф. Торфомассив, ТП №154</t>
  </si>
  <si>
    <t>ПС 110/10кВ Чермет, ф.Торфомассив, ТП. №154</t>
  </si>
  <si>
    <t>ПС 110-35кВ, ф. торфомассив, ТП №213</t>
  </si>
  <si>
    <t>ПС 110-35кВ Чермет, ф.Торфомассив, ТП №214</t>
  </si>
  <si>
    <t xml:space="preserve"> </t>
  </si>
  <si>
    <t>298кВт</t>
  </si>
  <si>
    <t>527кВт</t>
  </si>
  <si>
    <t>204кВт</t>
  </si>
  <si>
    <t>за апрель 2020г.</t>
  </si>
  <si>
    <t>66/20</t>
  </si>
  <si>
    <t>03.04.20г.</t>
  </si>
  <si>
    <t>ПС 110/10кВ Рощино, ф. Садовод, ТП №1695</t>
  </si>
  <si>
    <t>15кВт</t>
  </si>
  <si>
    <t>14+2</t>
  </si>
  <si>
    <t>(2 с марта)</t>
  </si>
  <si>
    <t>75кВт</t>
  </si>
  <si>
    <t>233кВт</t>
  </si>
  <si>
    <t>239/19</t>
  </si>
  <si>
    <t>27.09.20г.</t>
  </si>
  <si>
    <t>46/20</t>
  </si>
  <si>
    <t>60/20</t>
  </si>
  <si>
    <t>72/20</t>
  </si>
  <si>
    <t>82/20</t>
  </si>
  <si>
    <t>86/20</t>
  </si>
  <si>
    <t>94/20</t>
  </si>
  <si>
    <t>100/20</t>
  </si>
  <si>
    <t>101/20</t>
  </si>
  <si>
    <t>103/20</t>
  </si>
  <si>
    <t>104/20</t>
  </si>
  <si>
    <t>106/20</t>
  </si>
  <si>
    <t>117/20</t>
  </si>
  <si>
    <t>123/20</t>
  </si>
  <si>
    <t>125/20</t>
  </si>
  <si>
    <t>126/20</t>
  </si>
  <si>
    <t>129/20</t>
  </si>
  <si>
    <t>132/20</t>
  </si>
  <si>
    <t>134/20</t>
  </si>
  <si>
    <t>136/20</t>
  </si>
  <si>
    <t>137/20</t>
  </si>
  <si>
    <t>142/20</t>
  </si>
  <si>
    <t>145/20</t>
  </si>
  <si>
    <t>148/20</t>
  </si>
  <si>
    <t>149/20</t>
  </si>
  <si>
    <t>151/20</t>
  </si>
  <si>
    <t>152/20</t>
  </si>
  <si>
    <t>13.05.20г.</t>
  </si>
  <si>
    <t>май/ 17.03.20г.</t>
  </si>
  <si>
    <t>25.05.20г.</t>
  </si>
  <si>
    <t>18.05.20г.</t>
  </si>
  <si>
    <t>15.05.20г.</t>
  </si>
  <si>
    <t>19.05.20г.</t>
  </si>
  <si>
    <t>12.05.20г.</t>
  </si>
  <si>
    <t>21.05.20г.</t>
  </si>
  <si>
    <t>26.05.20г.</t>
  </si>
  <si>
    <t>13.05.20</t>
  </si>
  <si>
    <t>13.09.20г.</t>
  </si>
  <si>
    <t>28.09.20г.</t>
  </si>
  <si>
    <t>25.09.20г.</t>
  </si>
  <si>
    <t>18.09.20г.</t>
  </si>
  <si>
    <t>15.09.20г.</t>
  </si>
  <si>
    <t>20.09.20г.</t>
  </si>
  <si>
    <t>19.09.20г.</t>
  </si>
  <si>
    <t>21.09.20г.</t>
  </si>
  <si>
    <t>26.09.20г.</t>
  </si>
  <si>
    <t>ПС 110/35 Чермет, ф. Торфомассив, ТП №213</t>
  </si>
  <si>
    <t>ПС 110-35кВ Сибжилстрой, ф. труфаново. Тп №199 (1517)</t>
  </si>
  <si>
    <t>ПС 110/10кВ Чикча, ф. Водозабор, ТП №44</t>
  </si>
  <si>
    <t>ПС 110/10кВ Казарово, ф. Березняки, ТП №2054</t>
  </si>
  <si>
    <t>ПС 110/10кВ Чермет, ф. Торфомассив,ТП 154</t>
  </si>
  <si>
    <t>ПС 110/10кВ Тополя, ф. Перевалово, ТП №1170(201)</t>
  </si>
  <si>
    <t>ПС 110-35кв Казарово, ф. Березняки, ТП №206</t>
  </si>
  <si>
    <t xml:space="preserve">ПС 110-35кВ Чермет, ф. Торфомассив, Тп -110 </t>
  </si>
  <si>
    <t>ПС 110-35кВ Чермет, ф. Торфомассив, Тп №107</t>
  </si>
  <si>
    <t>ПС 110/10кВ Чермет. Ф. торфомассив, ТП №110</t>
  </si>
  <si>
    <t>ПС 110-35кВ Горьковка. Ф.Поселок, ТП №10</t>
  </si>
  <si>
    <t>ПС 110/10кВ Тополя, ф. Перевалово, ТП-1170(201)</t>
  </si>
  <si>
    <t>ПС 110-35кВ Чермет, ф. Торфомассив, ТП №154</t>
  </si>
  <si>
    <t>ПС 110-35кВ Чермет, ф. Торфомассив, ТП №115</t>
  </si>
  <si>
    <t>ПС 110-35кВ Чермет, ф. Торфомассив, ТП №118</t>
  </si>
  <si>
    <t>ПС 110-35кВ Чермет, ф. Торфомассив, ТП №111</t>
  </si>
  <si>
    <t>ПС 110-35кв Казарово, ф. Дружба, ТП №205</t>
  </si>
  <si>
    <t>ПС 110/10кВ Сибжилстрой, Ф. Воронино, ТП №48</t>
  </si>
  <si>
    <t>ПС 110/10 Чермет, фТорфомассив, ТП №213</t>
  </si>
  <si>
    <t>ПС 110/10 чермет, ф. Торфомассив, ТП №195</t>
  </si>
  <si>
    <t>8523,60</t>
  </si>
  <si>
    <t xml:space="preserve">ПС 110-35кВ Сибжилстрой, ф. труфаново. Тп №199 </t>
  </si>
  <si>
    <t>1205кВт</t>
  </si>
  <si>
    <t>384кВт</t>
  </si>
  <si>
    <t>173кВт</t>
  </si>
  <si>
    <t>280кВт</t>
  </si>
  <si>
    <t>за май 2020г.</t>
  </si>
  <si>
    <t>за июнь 2020г.</t>
  </si>
  <si>
    <t>74/20</t>
  </si>
  <si>
    <t>76/20</t>
  </si>
  <si>
    <t>89/20</t>
  </si>
  <si>
    <t>92/20</t>
  </si>
  <si>
    <t>96/20</t>
  </si>
  <si>
    <t>97/20</t>
  </si>
  <si>
    <t>99/20</t>
  </si>
  <si>
    <t>102/20</t>
  </si>
  <si>
    <t>114/20</t>
  </si>
  <si>
    <t>115/20</t>
  </si>
  <si>
    <t>118/20</t>
  </si>
  <si>
    <t>120/20</t>
  </si>
  <si>
    <t>121/20</t>
  </si>
  <si>
    <t>122/20</t>
  </si>
  <si>
    <t>124/20</t>
  </si>
  <si>
    <t>127/20</t>
  </si>
  <si>
    <t>128/20</t>
  </si>
  <si>
    <t>135/20</t>
  </si>
  <si>
    <t>139/20</t>
  </si>
  <si>
    <t>140/20</t>
  </si>
  <si>
    <t>147/20</t>
  </si>
  <si>
    <t>154/20</t>
  </si>
  <si>
    <t>155/20</t>
  </si>
  <si>
    <t>156/20</t>
  </si>
  <si>
    <t>157/20</t>
  </si>
  <si>
    <t>158/20</t>
  </si>
  <si>
    <t>159/20</t>
  </si>
  <si>
    <t>160/20</t>
  </si>
  <si>
    <t>162/20</t>
  </si>
  <si>
    <t>164/20</t>
  </si>
  <si>
    <t>165/20</t>
  </si>
  <si>
    <t>166/20</t>
  </si>
  <si>
    <t>167/20</t>
  </si>
  <si>
    <t>168/20</t>
  </si>
  <si>
    <t>169/20</t>
  </si>
  <si>
    <t>170/20</t>
  </si>
  <si>
    <t>171/20</t>
  </si>
  <si>
    <t>173/20</t>
  </si>
  <si>
    <t>174/20</t>
  </si>
  <si>
    <t>175/20</t>
  </si>
  <si>
    <t>176/20</t>
  </si>
  <si>
    <t>177/20</t>
  </si>
  <si>
    <t>178/20</t>
  </si>
  <si>
    <t>179/20</t>
  </si>
  <si>
    <t>180/20</t>
  </si>
  <si>
    <t>181/20</t>
  </si>
  <si>
    <t>182/20</t>
  </si>
  <si>
    <t>183/20</t>
  </si>
  <si>
    <t>184/20</t>
  </si>
  <si>
    <t>187/20</t>
  </si>
  <si>
    <t>190/20</t>
  </si>
  <si>
    <t>191/20</t>
  </si>
  <si>
    <t>193/20</t>
  </si>
  <si>
    <t>194/20</t>
  </si>
  <si>
    <t>196/20</t>
  </si>
  <si>
    <t>197/20</t>
  </si>
  <si>
    <t>198/20</t>
  </si>
  <si>
    <t>201/20</t>
  </si>
  <si>
    <t>205/20</t>
  </si>
  <si>
    <t>206/20</t>
  </si>
  <si>
    <t>207/20</t>
  </si>
  <si>
    <t>209/20</t>
  </si>
  <si>
    <t>213/20</t>
  </si>
  <si>
    <t>215/20</t>
  </si>
  <si>
    <t>216/20</t>
  </si>
  <si>
    <t>221/20</t>
  </si>
  <si>
    <t>18.06.20г.</t>
  </si>
  <si>
    <t>11.06.20г.</t>
  </si>
  <si>
    <t>09.06.20г.</t>
  </si>
  <si>
    <t>03.06.20г.</t>
  </si>
  <si>
    <t>10.06.20г.</t>
  </si>
  <si>
    <t>02.06.20г.</t>
  </si>
  <si>
    <t>08.06.20г.</t>
  </si>
  <si>
    <t>23.06.20г.</t>
  </si>
  <si>
    <t>05.06.20г.</t>
  </si>
  <si>
    <t>22.06.20г.</t>
  </si>
  <si>
    <t>01.06.20г.</t>
  </si>
  <si>
    <t>15.06.20г.</t>
  </si>
  <si>
    <t>16.06.20г.</t>
  </si>
  <si>
    <t>19.06.20г.</t>
  </si>
  <si>
    <t>29.06.20г.</t>
  </si>
  <si>
    <t>26.06.20г.</t>
  </si>
  <si>
    <t>18.10.20г.</t>
  </si>
  <si>
    <t>09.10.20г.</t>
  </si>
  <si>
    <t>03.10.20г.</t>
  </si>
  <si>
    <t>04.10.20г.</t>
  </si>
  <si>
    <t>10.10.20г.</t>
  </si>
  <si>
    <t>02.10.20г.</t>
  </si>
  <si>
    <t>08.10.20г.</t>
  </si>
  <si>
    <t>23.10.20г.</t>
  </si>
  <si>
    <t>05.10.20г.</t>
  </si>
  <si>
    <t>22.10.20г.</t>
  </si>
  <si>
    <t>01.10.20г.</t>
  </si>
  <si>
    <t>11.10.20г.</t>
  </si>
  <si>
    <t>15.10.20г.</t>
  </si>
  <si>
    <t>16.10.20г.</t>
  </si>
  <si>
    <t>19.10.20г.</t>
  </si>
  <si>
    <t>29.10.20г.</t>
  </si>
  <si>
    <t>26.10.20г.</t>
  </si>
  <si>
    <t>ПС 110-35кВ ф. Торфомассив, ТП №213</t>
  </si>
  <si>
    <t xml:space="preserve">ПС 110-35кВ Чермет, ф.Торфомассив, ТП №196 </t>
  </si>
  <si>
    <t>ПС 110/10кВ тополя, ф. Перевалово, ТП№1170 (201)</t>
  </si>
  <si>
    <t>ПС 110/10кВ Чермет, фТорфомассив, ТП № 213</t>
  </si>
  <si>
    <t>ПС 110-35кВ Чермет, ф. Торфомассив, ТП-115</t>
  </si>
  <si>
    <t>ПС 110-35кВ Чермет, ф Торфомассив, ТП -196</t>
  </si>
  <si>
    <t>ПС 110-35кВ Чермет, ф. Торфомассив, ТП -154</t>
  </si>
  <si>
    <t>ПС 110-35кВ Чермет, ф. Торфомассив, ТП №207</t>
  </si>
  <si>
    <t>ПС 110-35кВ Рощино, ф. Садовод-2, ТП №1695 (168)</t>
  </si>
  <si>
    <t>ПС 110-35кВ Чермет. Ф. Торфомассив. ТП №197</t>
  </si>
  <si>
    <t>ПС 110-35кВ Чермет, ф. Торфомассив, ТП №197</t>
  </si>
  <si>
    <t>ПС 110-35кВ Казарово, ф. Березняки, ТП №206</t>
  </si>
  <si>
    <t>ПС 110-35кВ Чикча, ф. Юрты, ТП №211</t>
  </si>
  <si>
    <t>ПС 110/10 Чермет, ф. торфомассив, ТП №195</t>
  </si>
  <si>
    <t>ПС 110/10кВ Перевалово, ф. Подъем -1, ТП №2150</t>
  </si>
  <si>
    <t>ПС 110/10кВ Горьковка, ф.Поселок, ТП №10</t>
  </si>
  <si>
    <t>ПС 110/10кВ Тополя, ф. Перевалово, ТП №40(1189)</t>
  </si>
  <si>
    <t>ПС 110/10 Чермет, ф. Торфомассив, ТП №197</t>
  </si>
  <si>
    <t>ПС 110/10 Сибжилстрой, ф. Воронино, ТП №48</t>
  </si>
  <si>
    <t>ПС 110/10 Сибжилстрой, ф.Труфаново. ТП №199(1517)</t>
  </si>
  <si>
    <t>ПС 110/10 Чермет. Ф. Торфомассив. ТП №195</t>
  </si>
  <si>
    <t>Пс 110/10кВ Чермет, ф.Торфомассив, ТП №195</t>
  </si>
  <si>
    <t>ПС 110/10 Чермет, ф. Торфомассив, ТП №196</t>
  </si>
  <si>
    <t>ПС 110/10 чермет, ф. Торфомассив, ТП №179</t>
  </si>
  <si>
    <t>ПС 110/10кВ Чермет, ф. Торфомассив, ТП №213</t>
  </si>
  <si>
    <t>ПС 110/10кВ Караганда, ф. Подхоз-2, ТП № 207</t>
  </si>
  <si>
    <t>ПС 110/10кВ Рощино, ф. Садовод, ТП №1965(168)</t>
  </si>
  <si>
    <t>ПС Чермет, ф. Торфомассив, ТП №154</t>
  </si>
  <si>
    <t>ПС 110/10 Казарово, ф. Березняки, Тп №206</t>
  </si>
  <si>
    <t>ПС Чермет. Ф.Торфомассив, ТП №196</t>
  </si>
  <si>
    <t>ПС Монтажная, ф. Зайково, ТП №2115</t>
  </si>
  <si>
    <t>ПС 110/10 Казарово, ф. Березяки, Тп №164(2052)</t>
  </si>
  <si>
    <t>ПС 110/10 Караганда, ф. Подхоз-2, ТП №207</t>
  </si>
  <si>
    <t>ПС Чермет. Ф.Торфомассив, ТП №154</t>
  </si>
  <si>
    <t>ПС Утяжево, ф. ОПХ, ТП-210</t>
  </si>
  <si>
    <t>ПС Чермет, ф.Торфомассив, ТП №213</t>
  </si>
  <si>
    <t>ПС 110/35кВ Кулаково, ф.Луговая, ТП №</t>
  </si>
  <si>
    <t>ПС Чермет, ф. Торфомассив, ТП 154</t>
  </si>
  <si>
    <t>ПС Чермет, ф. торфомассич, ТП -188</t>
  </si>
  <si>
    <t>ПС 110/10 чермет, ф. Торфомассив, ТП №</t>
  </si>
  <si>
    <t>ПС Перевалово, ф. Подъем, ТП №2150</t>
  </si>
  <si>
    <t>ПС 110/10кВ Горьковка, ф.Поселок, ТП №9</t>
  </si>
  <si>
    <t>ПС 110/10кВ Сибжилстрой, ф. Воронино, ТП №48</t>
  </si>
  <si>
    <t>ПС Утяшево, ф. ОПХ, ТП-10</t>
  </si>
  <si>
    <t>199/20</t>
  </si>
  <si>
    <t>17.06.20г.</t>
  </si>
  <si>
    <t>17.10.20г.</t>
  </si>
  <si>
    <t>ПС Казарово, ф. Дружба, ТП №983(104)</t>
  </si>
  <si>
    <t>189/20</t>
  </si>
  <si>
    <t>ПС 110/10 Чермет, ф. Торфомассив, ТП №154</t>
  </si>
  <si>
    <t>186/20</t>
  </si>
  <si>
    <t>ПС Казарово, ф. Березняки, Тп №206</t>
  </si>
  <si>
    <t>185/20</t>
  </si>
  <si>
    <t>ПС Чермет, ф.Торфомассив, ТП №195</t>
  </si>
  <si>
    <t>913кВт</t>
  </si>
  <si>
    <t>865,6кВт</t>
  </si>
  <si>
    <t>241,5кВт</t>
  </si>
  <si>
    <t>386,5кВт</t>
  </si>
  <si>
    <t>и за 2019г.</t>
  </si>
  <si>
    <t>45кВт</t>
  </si>
  <si>
    <t>60кВт</t>
  </si>
  <si>
    <t>68/20</t>
  </si>
  <si>
    <t>69/20</t>
  </si>
  <si>
    <t>79/20</t>
  </si>
  <si>
    <t>107/20</t>
  </si>
  <si>
    <t>119/20</t>
  </si>
  <si>
    <t>130/20</t>
  </si>
  <si>
    <t>161/20</t>
  </si>
  <si>
    <t>172/20</t>
  </si>
  <si>
    <t>202/20</t>
  </si>
  <si>
    <t>203/20</t>
  </si>
  <si>
    <t>204/20</t>
  </si>
  <si>
    <t>208/20</t>
  </si>
  <si>
    <t>210/20</t>
  </si>
  <si>
    <t>212/20</t>
  </si>
  <si>
    <t>214/20</t>
  </si>
  <si>
    <t>217/20</t>
  </si>
  <si>
    <t>218/20</t>
  </si>
  <si>
    <t>219/20</t>
  </si>
  <si>
    <t>220/20</t>
  </si>
  <si>
    <t>222/20</t>
  </si>
  <si>
    <t>223/20</t>
  </si>
  <si>
    <t>224/20</t>
  </si>
  <si>
    <t>225/20</t>
  </si>
  <si>
    <t>227/20</t>
  </si>
  <si>
    <t>228/20</t>
  </si>
  <si>
    <t>229/20</t>
  </si>
  <si>
    <t>230/20</t>
  </si>
  <si>
    <t>231/20</t>
  </si>
  <si>
    <t>232/20</t>
  </si>
  <si>
    <t>233/20</t>
  </si>
  <si>
    <t>234/20</t>
  </si>
  <si>
    <t>235/20</t>
  </si>
  <si>
    <t>236/20</t>
  </si>
  <si>
    <t>240/20</t>
  </si>
  <si>
    <t>241/20</t>
  </si>
  <si>
    <t>242/20</t>
  </si>
  <si>
    <t>243/20</t>
  </si>
  <si>
    <t>244/20</t>
  </si>
  <si>
    <t>245/20</t>
  </si>
  <si>
    <t>246/20</t>
  </si>
  <si>
    <t>248/20</t>
  </si>
  <si>
    <t>249/20</t>
  </si>
  <si>
    <t>250/20</t>
  </si>
  <si>
    <t>251/20</t>
  </si>
  <si>
    <t>253/20</t>
  </si>
  <si>
    <t>254/20</t>
  </si>
  <si>
    <t>256/20</t>
  </si>
  <si>
    <t>257/20</t>
  </si>
  <si>
    <t>258/20</t>
  </si>
  <si>
    <t>259/20</t>
  </si>
  <si>
    <t>262/20</t>
  </si>
  <si>
    <t>263/20</t>
  </si>
  <si>
    <t>264/20</t>
  </si>
  <si>
    <t>265/20</t>
  </si>
  <si>
    <t>266/20</t>
  </si>
  <si>
    <t>269/20</t>
  </si>
  <si>
    <t>270/20</t>
  </si>
  <si>
    <t>271/20</t>
  </si>
  <si>
    <t>272/20</t>
  </si>
  <si>
    <t>273/20</t>
  </si>
  <si>
    <t>275/20</t>
  </si>
  <si>
    <t>277/20</t>
  </si>
  <si>
    <t>281/20</t>
  </si>
  <si>
    <t>283/20</t>
  </si>
  <si>
    <t>295/20</t>
  </si>
  <si>
    <t>июль 2020г.</t>
  </si>
  <si>
    <t>07.07.20г.</t>
  </si>
  <si>
    <t>21.07.20г.</t>
  </si>
  <si>
    <t>июль/ 30.06.20г.</t>
  </si>
  <si>
    <t>июль/ 29.06.20г.</t>
  </si>
  <si>
    <t>10.07.20г.</t>
  </si>
  <si>
    <t>08.07.20г.</t>
  </si>
  <si>
    <t>15.07.20г.</t>
  </si>
  <si>
    <t>31.07.20г.</t>
  </si>
  <si>
    <t>22.07.20г.</t>
  </si>
  <si>
    <t>14.07.20г.</t>
  </si>
  <si>
    <t>23.07.20г.</t>
  </si>
  <si>
    <t>28.07.20г.</t>
  </si>
  <si>
    <t>29.07.20г.</t>
  </si>
  <si>
    <t>30.07.20г.</t>
  </si>
  <si>
    <t>ноябрь 2020г.</t>
  </si>
  <si>
    <t>07.11.20г.</t>
  </si>
  <si>
    <t>21.11.20г.</t>
  </si>
  <si>
    <t>30.10.20г.</t>
  </si>
  <si>
    <t>07.01.21г.</t>
  </si>
  <si>
    <t>02.11.19г.</t>
  </si>
  <si>
    <t>29.12.20г.</t>
  </si>
  <si>
    <t>13.01.21г.</t>
  </si>
  <si>
    <t>10.11.20г.</t>
  </si>
  <si>
    <t>08.11.20г.</t>
  </si>
  <si>
    <t>16.11.20г.</t>
  </si>
  <si>
    <t>02.01.21г.</t>
  </si>
  <si>
    <t>09.01.21г.</t>
  </si>
  <si>
    <t>15.11.20г.</t>
  </si>
  <si>
    <t>31.11.20г.</t>
  </si>
  <si>
    <t>22.11.20г.</t>
  </si>
  <si>
    <t>14.11.20г.</t>
  </si>
  <si>
    <t>23.11.20г.</t>
  </si>
  <si>
    <t>13.11.20г.</t>
  </si>
  <si>
    <t>28.11.20г.</t>
  </si>
  <si>
    <t>14.01.21г.</t>
  </si>
  <si>
    <t>27.11.20г.</t>
  </si>
  <si>
    <t>28.01.21г.</t>
  </si>
  <si>
    <t>29.11.20г.</t>
  </si>
  <si>
    <t>30.11.20г.</t>
  </si>
  <si>
    <t>ПС 110/10 Чермет. Ф.Торфомассив, ТП №213</t>
  </si>
  <si>
    <t>ПС 110/10кВ Тополя, ф. Перевалово, ТП №1170 (201)</t>
  </si>
  <si>
    <t>ПС 110-35кв Чермет, ф.торфомассив. ТП №213</t>
  </si>
  <si>
    <t>ПС 110-35кВ Штурм, ф. Подхоз-2, ТП-207</t>
  </si>
  <si>
    <t>ПС 110-35кВ Чермет, ф. Торфомассив, ТП-116</t>
  </si>
  <si>
    <t>ПС 110-35кВ Чермет, ф. Торфомассив, ТП №119</t>
  </si>
  <si>
    <t>ПС 110/10 Караганда, ф. Подхоз-2, ТП №215</t>
  </si>
  <si>
    <t>Пс Чермет, ф.Торфомассив, ТП 188</t>
  </si>
  <si>
    <t>ПС Чермет, ф. Торфомассив, ТП 213</t>
  </si>
  <si>
    <t>ПС казарово, ф. Дружба, ТП-184</t>
  </si>
  <si>
    <t>ПС Горьковка, ф. Поселок, ТП-9</t>
  </si>
  <si>
    <t>ПС Чермет, ф. Торфомассив, ТП 115</t>
  </si>
  <si>
    <t xml:space="preserve">ПС Черсет, ф. Торфомассив, ТП 107, </t>
  </si>
  <si>
    <t>ПС Чермет, ф. торфомассив, ТП -154</t>
  </si>
  <si>
    <t xml:space="preserve">ПС Черсет, ф. Торфомассив, ТП 111, </t>
  </si>
  <si>
    <t>ПС Чермет, ф. Торфомассив, ТП №110</t>
  </si>
  <si>
    <t>Пс Чермет, ф. Торфомассив, ТП №111</t>
  </si>
  <si>
    <t>ПС Казарово, ф. Дружба, ТП №104</t>
  </si>
  <si>
    <t>ПС Чермет, ф. Торфомассив, ТП -116</t>
  </si>
  <si>
    <t>ПС Юрга, ф.Райбольница, ТП-160</t>
  </si>
  <si>
    <t>ПС Чермет., ф.Торфомассив, ТП-213</t>
  </si>
  <si>
    <t>ПС Чермет, ф. Торфомассив, ТП -</t>
  </si>
  <si>
    <t>ПС Рощино, ф. Садовод, Тп №168</t>
  </si>
  <si>
    <t>Пс Чермет, ф. Торфомассив, Тп №154</t>
  </si>
  <si>
    <t>ПС Чермет., ф. торфомассив, ТП-106</t>
  </si>
  <si>
    <t>ПС Чикча. Ф. Водозабор, ТП 44</t>
  </si>
  <si>
    <t>ПС Чермет,ф.Торфомассив, ТП № 114</t>
  </si>
  <si>
    <t>ПС Чермет, ф. торфомассив, ТП №114</t>
  </si>
  <si>
    <t>ПС Чермет, ф. торфомассив, ТП №214</t>
  </si>
  <si>
    <t>ПС Горьковка, ф. Поселок. ТП -2</t>
  </si>
  <si>
    <t>ПС Горьковка, ф. Поселок. ТП -9</t>
  </si>
  <si>
    <t>ПС Чермет, ф. торфомассив, ТП №213</t>
  </si>
  <si>
    <t>ПС Чермет., ф. Торфомассив, Тп 3106</t>
  </si>
  <si>
    <t>ПС Утяшево, ф. ОПХ, ТП №210</t>
  </si>
  <si>
    <t>ПС Чермет, ф.Торфомассив, ТП №196</t>
  </si>
  <si>
    <t>ПС Чермет, ф. Торфомассив, Тп №196</t>
  </si>
  <si>
    <t>ПС Кулаково. Ф. Луговая, ТП №122</t>
  </si>
  <si>
    <t>ПС Чермет,ф. торфомассив. ТП №113</t>
  </si>
  <si>
    <t>816,5кВт</t>
  </si>
  <si>
    <t>863кВт</t>
  </si>
  <si>
    <t>174кВт</t>
  </si>
  <si>
    <t>111кВт</t>
  </si>
  <si>
    <t>189кВт</t>
  </si>
  <si>
    <t>113/20</t>
  </si>
  <si>
    <t>116/20</t>
  </si>
  <si>
    <t>238/20</t>
  </si>
  <si>
    <t>247/20</t>
  </si>
  <si>
    <t>252/20</t>
  </si>
  <si>
    <t>255/20</t>
  </si>
  <si>
    <t>260/20</t>
  </si>
  <si>
    <t>267/20</t>
  </si>
  <si>
    <t>268/20</t>
  </si>
  <si>
    <t>274/20</t>
  </si>
  <si>
    <t>276/20</t>
  </si>
  <si>
    <t>278/20</t>
  </si>
  <si>
    <t>279/20</t>
  </si>
  <si>
    <t>280/20</t>
  </si>
  <si>
    <t>282/20</t>
  </si>
  <si>
    <t>284/20</t>
  </si>
  <si>
    <t>286/20</t>
  </si>
  <si>
    <t>287/20</t>
  </si>
  <si>
    <t>288/20</t>
  </si>
  <si>
    <t>290/20</t>
  </si>
  <si>
    <t>291/20</t>
  </si>
  <si>
    <t>292/20</t>
  </si>
  <si>
    <t>293/20</t>
  </si>
  <si>
    <t>294/20</t>
  </si>
  <si>
    <t>296/20</t>
  </si>
  <si>
    <t>297/20</t>
  </si>
  <si>
    <t>298/20</t>
  </si>
  <si>
    <t>299/20</t>
  </si>
  <si>
    <t>300/20</t>
  </si>
  <si>
    <t>302/20</t>
  </si>
  <si>
    <t>303/20</t>
  </si>
  <si>
    <t>304/20</t>
  </si>
  <si>
    <t>305/20</t>
  </si>
  <si>
    <t>306/20</t>
  </si>
  <si>
    <t>307/20</t>
  </si>
  <si>
    <t>309/20</t>
  </si>
  <si>
    <t>310/20</t>
  </si>
  <si>
    <t>311/20</t>
  </si>
  <si>
    <t>312/20</t>
  </si>
  <si>
    <t>313/20</t>
  </si>
  <si>
    <t>316/20</t>
  </si>
  <si>
    <t>318/20</t>
  </si>
  <si>
    <t>319/20</t>
  </si>
  <si>
    <t>320/20</t>
  </si>
  <si>
    <t>324/20</t>
  </si>
  <si>
    <t>325/20</t>
  </si>
  <si>
    <t>326/20</t>
  </si>
  <si>
    <t>330/20</t>
  </si>
  <si>
    <t>331/20</t>
  </si>
  <si>
    <t>13.08.20г.</t>
  </si>
  <si>
    <t>14.08.20г.</t>
  </si>
  <si>
    <t>25.08.20г.</t>
  </si>
  <si>
    <t>12.08.20г.</t>
  </si>
  <si>
    <t>24.08.20г.</t>
  </si>
  <si>
    <t>11.08.20г.</t>
  </si>
  <si>
    <t>10.08.20г.</t>
  </si>
  <si>
    <t>август /29.07.20г.</t>
  </si>
  <si>
    <t>27.08.20г.</t>
  </si>
  <si>
    <t>06.08.20г.</t>
  </si>
  <si>
    <t>19.08.20г.</t>
  </si>
  <si>
    <t>26.08.20г.</t>
  </si>
  <si>
    <t>20.08.20г.</t>
  </si>
  <si>
    <t>03.12.20г.</t>
  </si>
  <si>
    <t>13.02.21г.</t>
  </si>
  <si>
    <t>04.12.20г.</t>
  </si>
  <si>
    <t>14.12.20г.</t>
  </si>
  <si>
    <t>25.12.20г.</t>
  </si>
  <si>
    <t>12.12.20г.</t>
  </si>
  <si>
    <t>24.12.20г.</t>
  </si>
  <si>
    <t>13.12.20г.</t>
  </si>
  <si>
    <t>11.12.20г.</t>
  </si>
  <si>
    <t>10.12.20г.</t>
  </si>
  <si>
    <t>27.12.20г.</t>
  </si>
  <si>
    <t>06.12.20г.</t>
  </si>
  <si>
    <t>18.12.20г.</t>
  </si>
  <si>
    <t>06.02.21г.</t>
  </si>
  <si>
    <t>19.12.20г.</t>
  </si>
  <si>
    <t>26.12.20г.</t>
  </si>
  <si>
    <t>14.02.21г.</t>
  </si>
  <si>
    <t>20.12.20г.</t>
  </si>
  <si>
    <t>ПС 110/10 Тополя, ф. Перевалово, ТП 1189</t>
  </si>
  <si>
    <t>ПС 110/10кВ Чермет, ф. Торфомассив, Тп-115</t>
  </si>
  <si>
    <t>ПС Чермет., ф. торфомассив, ТП-154</t>
  </si>
  <si>
    <t>ПС чермет, ф.Торфомассив, ТП 194</t>
  </si>
  <si>
    <t>ПС Караганда, ф. Подхоз-2, ТП-207</t>
  </si>
  <si>
    <t>ПС Чермет, ф. торфомассив. ТП №195</t>
  </si>
  <si>
    <t>ПС Чермет. Ф. торфомассив, Тп 3154</t>
  </si>
  <si>
    <t>ПС Чермет, ф. торфомассив, ТП №111</t>
  </si>
  <si>
    <t>ПС Чермет, ф. торфомассив, ТП №197</t>
  </si>
  <si>
    <t>ПС Чермет. Ф.Торфомассив, ТП-107</t>
  </si>
  <si>
    <t>ПС Чермет, ф. Торофмасив, ТП №114</t>
  </si>
  <si>
    <t xml:space="preserve">ПС Чермет. Ф. торфомассив, ТП №154, </t>
  </si>
  <si>
    <t>Пс Чермет. Ф.Торфомассив, ТП №154</t>
  </si>
  <si>
    <t>ПС Кулаково, ф. Луговая, ТП 122</t>
  </si>
  <si>
    <t>ПС Чермет, ф. торфомассив, ТП №154</t>
  </si>
  <si>
    <t>ПС Перевалово, ф. Ушаково ТП №176</t>
  </si>
  <si>
    <t>ПС Кулаково, ф. Луговая, ТП №122</t>
  </si>
  <si>
    <t>ПС Чермет, ф. Торфомассив. ТП №116</t>
  </si>
  <si>
    <t>ПС Чикча, ф. Водозабор, ТП №44</t>
  </si>
  <si>
    <t>ПС Чермет. Ф. торфомассив, ТП №115</t>
  </si>
  <si>
    <t>ПС Кулаково, ф. Луговое, Тп №121</t>
  </si>
  <si>
    <t>ПС Чермет, ф. торфомассив, ТП №119</t>
  </si>
  <si>
    <t>Пс чермет, ф. торфомассив, ТП-213</t>
  </si>
  <si>
    <t>ПС чермет, ф. торфомассив, ТП-109</t>
  </si>
  <si>
    <t>ПС Чермет, ф. торфомассив, ТП -111</t>
  </si>
  <si>
    <t>Пс чермет, ф. Торфомассив, ТП -113</t>
  </si>
  <si>
    <t>ПС казарово, ф. березняки, ТП 206</t>
  </si>
  <si>
    <t>ПС Чермет, ф. торфомассив, ТП №179</t>
  </si>
  <si>
    <t>106кВт</t>
  </si>
  <si>
    <t>за август 2020г.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</si>
  <si>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01.09.2020 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</si>
  <si>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01.08.2020 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</si>
  <si>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01.07.2020 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</si>
  <si>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01.6.2020года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</si>
  <si>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01.05.2020 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</si>
  <si>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01.04.2020 года</t>
  </si>
  <si>
    <t>Информация о поданных заявках на технологическое присоединение к электрическим сетям, заключенных договоров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01.03.2020 года</t>
  </si>
  <si>
    <t>05.08.20г.</t>
  </si>
  <si>
    <t>05.12.20г.</t>
  </si>
  <si>
    <t>ПС Чермет, ф. Торфомассив</t>
  </si>
  <si>
    <t>1036,5кВт</t>
  </si>
  <si>
    <t>861кВт</t>
  </si>
  <si>
    <t>612кВт</t>
  </si>
  <si>
    <t>195кВт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</si>
</sst>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sz val="12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1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0" fillId="0" borderId="0" xfId="1" applyFont="1"/>
    <xf numFmtId="0" fontId="5" fillId="0" borderId="0" xfId="0" applyFont="1"/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/>
    <xf numFmtId="0" fontId="10" fillId="0" borderId="1" xfId="0" applyFont="1" applyFill="1" applyBorder="1" applyAlignment="1">
      <alignment vertical="center"/>
    </xf>
    <xf numFmtId="0" fontId="9" fillId="0" borderId="0" xfId="0" applyFont="1" applyFill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10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" fontId="1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9"/>
  <sheetViews>
    <sheetView workbookViewId="0">
      <selection activeCell="Q11" sqref="Q11"/>
    </sheetView>
  </sheetViews>
  <sheetFormatPr defaultRowHeight="15" x14ac:dyDescent="0.25"/>
  <cols>
    <col min="2" max="2" width="18" customWidth="1"/>
    <col min="3" max="3" width="22" customWidth="1"/>
    <col min="4" max="4" width="18.5703125" customWidth="1"/>
    <col min="5" max="5" width="14.42578125" customWidth="1"/>
    <col min="6" max="6" width="13.5703125" customWidth="1"/>
    <col min="7" max="7" width="13.28515625" customWidth="1"/>
    <col min="8" max="8" width="13.85546875" customWidth="1"/>
    <col min="9" max="9" width="21.85546875" customWidth="1"/>
    <col min="10" max="10" width="13.7109375" customWidth="1"/>
    <col min="11" max="11" width="29" customWidth="1"/>
    <col min="12" max="12" width="15" customWidth="1"/>
  </cols>
  <sheetData>
    <row r="1" spans="1:14" x14ac:dyDescent="0.25">
      <c r="B1" s="67" t="s">
        <v>16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B3" s="68" t="s">
        <v>0</v>
      </c>
      <c r="C3" s="68" t="s">
        <v>1</v>
      </c>
      <c r="D3" s="68" t="s">
        <v>2</v>
      </c>
      <c r="E3" s="68" t="s">
        <v>43</v>
      </c>
      <c r="F3" s="68"/>
      <c r="G3" s="68" t="s">
        <v>44</v>
      </c>
      <c r="H3" s="68"/>
      <c r="I3" s="68" t="s">
        <v>45</v>
      </c>
      <c r="J3" s="68"/>
      <c r="K3" s="68" t="s">
        <v>46</v>
      </c>
      <c r="L3" s="68"/>
    </row>
    <row r="4" spans="1:14" x14ac:dyDescent="0.25">
      <c r="B4" s="68"/>
      <c r="C4" s="68"/>
      <c r="D4" s="68"/>
      <c r="E4" s="1" t="s">
        <v>47</v>
      </c>
      <c r="F4" s="1" t="s">
        <v>48</v>
      </c>
      <c r="G4" s="1" t="s">
        <v>47</v>
      </c>
      <c r="H4" s="1" t="s">
        <v>48</v>
      </c>
      <c r="I4" s="1" t="s">
        <v>47</v>
      </c>
      <c r="J4" s="1" t="s">
        <v>48</v>
      </c>
      <c r="K4" s="1" t="s">
        <v>47</v>
      </c>
      <c r="L4" s="1" t="s">
        <v>48</v>
      </c>
    </row>
    <row r="5" spans="1:14" x14ac:dyDescent="0.25">
      <c r="A5" s="16"/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17">
        <v>7</v>
      </c>
      <c r="I5" s="17">
        <v>8</v>
      </c>
      <c r="J5" s="17">
        <v>9</v>
      </c>
      <c r="K5" s="17">
        <v>10</v>
      </c>
      <c r="L5" s="17">
        <v>11</v>
      </c>
      <c r="M5" s="18" t="s">
        <v>49</v>
      </c>
      <c r="N5" s="16"/>
    </row>
    <row r="6" spans="1:14" x14ac:dyDescent="0.25">
      <c r="A6" s="7" t="s">
        <v>10</v>
      </c>
      <c r="B6" s="7"/>
      <c r="C6" s="7" t="s">
        <v>11</v>
      </c>
      <c r="D6" s="7">
        <v>60</v>
      </c>
      <c r="E6" s="19">
        <v>0.40699999999999997</v>
      </c>
      <c r="F6" s="7">
        <v>57</v>
      </c>
      <c r="G6" s="20">
        <v>0.77400000000000002</v>
      </c>
      <c r="H6" s="7">
        <v>22</v>
      </c>
      <c r="I6" s="20">
        <v>0.248</v>
      </c>
      <c r="J6" s="7">
        <v>0</v>
      </c>
      <c r="K6" s="20">
        <v>0</v>
      </c>
    </row>
    <row r="7" spans="1:14" x14ac:dyDescent="0.25">
      <c r="E7" s="47" t="s">
        <v>160</v>
      </c>
      <c r="G7" s="5" t="s">
        <v>161</v>
      </c>
      <c r="H7" s="5"/>
      <c r="I7" s="5" t="s">
        <v>162</v>
      </c>
      <c r="K7" t="s">
        <v>163</v>
      </c>
    </row>
    <row r="8" spans="1:14" x14ac:dyDescent="0.25">
      <c r="G8" s="43" t="s">
        <v>50</v>
      </c>
      <c r="H8" s="5"/>
      <c r="I8" s="5" t="s">
        <v>51</v>
      </c>
      <c r="J8" s="5"/>
      <c r="K8" s="5"/>
    </row>
    <row r="9" spans="1:14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05" customHeight="1" x14ac:dyDescent="0.25">
      <c r="B11" s="1" t="s">
        <v>0</v>
      </c>
      <c r="C11" s="1" t="s">
        <v>1</v>
      </c>
      <c r="D11" s="3" t="s">
        <v>2</v>
      </c>
      <c r="E11" s="5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</row>
    <row r="12" spans="1:14" x14ac:dyDescent="0.25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</row>
    <row r="13" spans="1:14" x14ac:dyDescent="0.25">
      <c r="B13" s="4" t="s">
        <v>10</v>
      </c>
      <c r="C13" s="4"/>
      <c r="D13" s="4" t="s">
        <v>11</v>
      </c>
      <c r="E13" s="4">
        <v>1</v>
      </c>
      <c r="F13" s="4"/>
      <c r="G13" s="6" t="s">
        <v>17</v>
      </c>
      <c r="H13" s="7" t="s">
        <v>28</v>
      </c>
      <c r="I13" s="8">
        <v>8</v>
      </c>
      <c r="J13" s="4">
        <v>458</v>
      </c>
      <c r="K13" s="4" t="s">
        <v>12</v>
      </c>
    </row>
    <row r="14" spans="1:14" x14ac:dyDescent="0.25">
      <c r="B14" s="4" t="s">
        <v>10</v>
      </c>
      <c r="C14" s="4"/>
      <c r="D14" s="4" t="s">
        <v>11</v>
      </c>
      <c r="E14" s="4">
        <v>2</v>
      </c>
      <c r="F14" s="4"/>
      <c r="G14" s="6" t="s">
        <v>17</v>
      </c>
      <c r="H14" s="7" t="s">
        <v>28</v>
      </c>
      <c r="I14" s="8">
        <v>15</v>
      </c>
      <c r="J14" s="4">
        <v>892.8</v>
      </c>
      <c r="K14" s="4" t="s">
        <v>13</v>
      </c>
    </row>
    <row r="15" spans="1:14" x14ac:dyDescent="0.25">
      <c r="B15" s="4" t="s">
        <v>10</v>
      </c>
      <c r="C15" s="4"/>
      <c r="D15" s="4" t="s">
        <v>11</v>
      </c>
      <c r="E15" s="4">
        <v>3</v>
      </c>
      <c r="F15" s="4"/>
      <c r="G15" s="6" t="s">
        <v>17</v>
      </c>
      <c r="H15" s="7" t="s">
        <v>28</v>
      </c>
      <c r="I15" s="8">
        <v>15</v>
      </c>
      <c r="J15" s="4">
        <v>458</v>
      </c>
      <c r="K15" s="4" t="s">
        <v>13</v>
      </c>
    </row>
    <row r="16" spans="1:14" x14ac:dyDescent="0.25">
      <c r="B16" s="4" t="s">
        <v>10</v>
      </c>
      <c r="C16" s="4"/>
      <c r="D16" s="4" t="s">
        <v>11</v>
      </c>
      <c r="E16" s="4">
        <v>4</v>
      </c>
      <c r="F16" s="4"/>
      <c r="G16" s="6" t="s">
        <v>17</v>
      </c>
      <c r="H16" s="7" t="s">
        <v>28</v>
      </c>
      <c r="I16" s="8">
        <v>15</v>
      </c>
      <c r="J16" s="4">
        <v>458</v>
      </c>
      <c r="K16" s="4" t="s">
        <v>15</v>
      </c>
    </row>
    <row r="17" spans="2:11" x14ac:dyDescent="0.25">
      <c r="B17" s="4" t="s">
        <v>10</v>
      </c>
      <c r="C17" s="4"/>
      <c r="D17" s="4" t="s">
        <v>11</v>
      </c>
      <c r="E17" s="4">
        <v>5</v>
      </c>
      <c r="F17" s="4"/>
      <c r="G17" s="6" t="s">
        <v>18</v>
      </c>
      <c r="H17" s="7" t="s">
        <v>29</v>
      </c>
      <c r="I17" s="8">
        <v>8</v>
      </c>
      <c r="J17" s="4">
        <v>458</v>
      </c>
      <c r="K17" s="4" t="s">
        <v>13</v>
      </c>
    </row>
    <row r="18" spans="2:11" x14ac:dyDescent="0.25">
      <c r="B18" s="4" t="s">
        <v>10</v>
      </c>
      <c r="C18" s="4"/>
      <c r="D18" s="4" t="s">
        <v>11</v>
      </c>
      <c r="E18" s="4">
        <v>6</v>
      </c>
      <c r="F18" s="4"/>
      <c r="G18" s="6" t="s">
        <v>18</v>
      </c>
      <c r="H18" s="7" t="s">
        <v>29</v>
      </c>
      <c r="I18" s="8">
        <v>15</v>
      </c>
      <c r="J18" s="4">
        <v>458</v>
      </c>
      <c r="K18" s="4" t="s">
        <v>13</v>
      </c>
    </row>
    <row r="19" spans="2:11" x14ac:dyDescent="0.25">
      <c r="B19" s="4" t="s">
        <v>10</v>
      </c>
      <c r="C19" s="4"/>
      <c r="D19" s="4" t="s">
        <v>11</v>
      </c>
      <c r="E19" s="4">
        <v>7</v>
      </c>
      <c r="F19" s="4"/>
      <c r="G19" s="6" t="s">
        <v>19</v>
      </c>
      <c r="H19" s="10" t="s">
        <v>31</v>
      </c>
      <c r="I19" s="8">
        <v>15</v>
      </c>
      <c r="J19" s="4">
        <v>458</v>
      </c>
      <c r="K19" s="4" t="s">
        <v>15</v>
      </c>
    </row>
    <row r="20" spans="2:11" x14ac:dyDescent="0.25">
      <c r="B20" s="4" t="s">
        <v>10</v>
      </c>
      <c r="C20" s="4"/>
      <c r="D20" s="4" t="s">
        <v>11</v>
      </c>
      <c r="E20" s="4">
        <v>8</v>
      </c>
      <c r="F20" s="4"/>
      <c r="G20" s="6" t="s">
        <v>20</v>
      </c>
      <c r="H20" s="10" t="s">
        <v>32</v>
      </c>
      <c r="I20" s="8">
        <v>15</v>
      </c>
      <c r="J20" s="4">
        <v>458</v>
      </c>
      <c r="K20" s="15" t="s">
        <v>14</v>
      </c>
    </row>
    <row r="21" spans="2:11" x14ac:dyDescent="0.25">
      <c r="B21" s="4" t="s">
        <v>10</v>
      </c>
      <c r="C21" s="4"/>
      <c r="D21" s="4" t="s">
        <v>11</v>
      </c>
      <c r="E21" s="4">
        <v>9</v>
      </c>
      <c r="F21" s="4"/>
      <c r="G21" s="6" t="s">
        <v>17</v>
      </c>
      <c r="H21" s="10" t="s">
        <v>33</v>
      </c>
      <c r="I21" s="8">
        <v>15</v>
      </c>
      <c r="J21" s="4">
        <v>458</v>
      </c>
      <c r="K21" s="4" t="s">
        <v>15</v>
      </c>
    </row>
    <row r="22" spans="2:11" x14ac:dyDescent="0.25">
      <c r="B22" s="4" t="s">
        <v>10</v>
      </c>
      <c r="C22" s="4"/>
      <c r="D22" s="4" t="s">
        <v>11</v>
      </c>
      <c r="E22" s="4">
        <v>10</v>
      </c>
      <c r="F22" s="4"/>
      <c r="G22" s="6" t="s">
        <v>21</v>
      </c>
      <c r="H22" s="10" t="s">
        <v>34</v>
      </c>
      <c r="I22" s="8">
        <v>15</v>
      </c>
      <c r="J22" s="4">
        <v>458</v>
      </c>
      <c r="K22" s="4" t="s">
        <v>13</v>
      </c>
    </row>
    <row r="23" spans="2:11" x14ac:dyDescent="0.25">
      <c r="B23" s="4" t="s">
        <v>10</v>
      </c>
      <c r="C23" s="4"/>
      <c r="D23" s="4" t="s">
        <v>11</v>
      </c>
      <c r="E23" s="4">
        <v>11</v>
      </c>
      <c r="F23" s="4"/>
      <c r="G23" s="6" t="s">
        <v>22</v>
      </c>
      <c r="H23" s="10" t="s">
        <v>30</v>
      </c>
      <c r="I23" s="8">
        <v>21</v>
      </c>
      <c r="J23" s="4">
        <v>458</v>
      </c>
      <c r="K23" s="4" t="s">
        <v>13</v>
      </c>
    </row>
    <row r="24" spans="2:11" x14ac:dyDescent="0.25">
      <c r="B24" s="4" t="s">
        <v>10</v>
      </c>
      <c r="C24" s="4"/>
      <c r="D24" s="4" t="s">
        <v>11</v>
      </c>
      <c r="E24" s="4">
        <v>12</v>
      </c>
      <c r="F24" s="4"/>
      <c r="G24" s="6" t="s">
        <v>23</v>
      </c>
      <c r="H24" s="10" t="s">
        <v>35</v>
      </c>
      <c r="I24" s="9">
        <v>15</v>
      </c>
      <c r="J24" s="4">
        <v>458</v>
      </c>
      <c r="K24" s="4" t="s">
        <v>39</v>
      </c>
    </row>
    <row r="25" spans="2:11" x14ac:dyDescent="0.25">
      <c r="B25" s="4" t="s">
        <v>10</v>
      </c>
      <c r="C25" s="4"/>
      <c r="D25" s="4" t="s">
        <v>11</v>
      </c>
      <c r="E25" s="4">
        <v>13</v>
      </c>
      <c r="F25" s="4"/>
      <c r="G25" s="6" t="s">
        <v>23</v>
      </c>
      <c r="H25" s="10" t="s">
        <v>27</v>
      </c>
      <c r="I25" s="9">
        <v>15</v>
      </c>
      <c r="J25" s="4">
        <v>458</v>
      </c>
      <c r="K25" s="15" t="s">
        <v>13</v>
      </c>
    </row>
    <row r="26" spans="2:11" x14ac:dyDescent="0.25">
      <c r="B26" s="4" t="s">
        <v>10</v>
      </c>
      <c r="C26" s="4"/>
      <c r="D26" s="4" t="s">
        <v>11</v>
      </c>
      <c r="E26" s="4">
        <v>14</v>
      </c>
      <c r="F26" s="4"/>
      <c r="G26" s="6" t="s">
        <v>23</v>
      </c>
      <c r="H26" s="10" t="s">
        <v>35</v>
      </c>
      <c r="I26" s="9">
        <v>15</v>
      </c>
      <c r="J26" s="4">
        <v>458</v>
      </c>
      <c r="K26" s="4" t="s">
        <v>13</v>
      </c>
    </row>
    <row r="27" spans="2:11" x14ac:dyDescent="0.25">
      <c r="B27" s="4" t="s">
        <v>10</v>
      </c>
      <c r="C27" s="4"/>
      <c r="D27" s="4" t="s">
        <v>11</v>
      </c>
      <c r="E27" s="4">
        <v>15</v>
      </c>
      <c r="F27" s="4"/>
      <c r="G27" s="6" t="s">
        <v>17</v>
      </c>
      <c r="H27" s="10" t="s">
        <v>33</v>
      </c>
      <c r="I27" s="9">
        <v>15</v>
      </c>
      <c r="J27" s="4">
        <v>458</v>
      </c>
      <c r="K27" s="4" t="s">
        <v>13</v>
      </c>
    </row>
    <row r="28" spans="2:11" x14ac:dyDescent="0.25">
      <c r="B28" s="4" t="s">
        <v>10</v>
      </c>
      <c r="C28" s="4"/>
      <c r="D28" s="4" t="s">
        <v>11</v>
      </c>
      <c r="E28" s="4">
        <v>16</v>
      </c>
      <c r="F28" s="4"/>
      <c r="G28" s="6" t="s">
        <v>17</v>
      </c>
      <c r="H28" s="10" t="s">
        <v>33</v>
      </c>
      <c r="I28" s="9">
        <v>15</v>
      </c>
      <c r="J28" s="4">
        <v>458</v>
      </c>
      <c r="K28" s="4" t="s">
        <v>13</v>
      </c>
    </row>
    <row r="29" spans="2:11" x14ac:dyDescent="0.25">
      <c r="B29" s="4" t="s">
        <v>10</v>
      </c>
      <c r="C29" s="4"/>
      <c r="D29" s="4" t="s">
        <v>11</v>
      </c>
      <c r="E29" s="4">
        <v>17</v>
      </c>
      <c r="F29" s="4"/>
      <c r="G29" s="6" t="s">
        <v>17</v>
      </c>
      <c r="H29" s="5" t="s">
        <v>27</v>
      </c>
      <c r="I29" s="9">
        <v>8</v>
      </c>
      <c r="J29" s="4">
        <v>458</v>
      </c>
      <c r="K29" s="4" t="s">
        <v>13</v>
      </c>
    </row>
    <row r="30" spans="2:11" x14ac:dyDescent="0.25">
      <c r="B30" s="4" t="s">
        <v>10</v>
      </c>
      <c r="C30" s="4"/>
      <c r="D30" s="4" t="s">
        <v>11</v>
      </c>
      <c r="E30" s="4">
        <v>18</v>
      </c>
      <c r="F30" s="4"/>
      <c r="G30" s="6" t="s">
        <v>20</v>
      </c>
      <c r="H30" s="11" t="s">
        <v>20</v>
      </c>
      <c r="I30" s="9">
        <v>8</v>
      </c>
      <c r="J30" s="4">
        <v>458</v>
      </c>
      <c r="K30" s="4" t="s">
        <v>13</v>
      </c>
    </row>
    <row r="31" spans="2:11" x14ac:dyDescent="0.25">
      <c r="B31" s="4" t="s">
        <v>10</v>
      </c>
      <c r="C31" s="4"/>
      <c r="D31" s="4" t="s">
        <v>11</v>
      </c>
      <c r="E31" s="4">
        <v>19</v>
      </c>
      <c r="F31" s="4"/>
      <c r="G31" s="6" t="s">
        <v>17</v>
      </c>
      <c r="H31" s="11" t="s">
        <v>33</v>
      </c>
      <c r="I31" s="9">
        <v>30</v>
      </c>
      <c r="J31" s="4">
        <v>458</v>
      </c>
      <c r="K31" s="4" t="s">
        <v>13</v>
      </c>
    </row>
    <row r="32" spans="2:11" x14ac:dyDescent="0.25">
      <c r="B32" s="4" t="s">
        <v>10</v>
      </c>
      <c r="C32" s="4"/>
      <c r="D32" s="4" t="s">
        <v>11</v>
      </c>
      <c r="E32" s="4">
        <v>20</v>
      </c>
      <c r="F32" s="4"/>
      <c r="G32" s="6" t="s">
        <v>17</v>
      </c>
      <c r="H32" s="11" t="s">
        <v>33</v>
      </c>
      <c r="I32" s="9">
        <v>30</v>
      </c>
      <c r="J32" s="4"/>
      <c r="K32" s="4"/>
    </row>
    <row r="33" spans="2:11" x14ac:dyDescent="0.25">
      <c r="B33" s="4" t="s">
        <v>10</v>
      </c>
      <c r="C33" s="4"/>
      <c r="D33" s="4" t="s">
        <v>11</v>
      </c>
      <c r="E33" s="4">
        <v>21</v>
      </c>
      <c r="F33" s="4"/>
      <c r="G33" s="6" t="s">
        <v>24</v>
      </c>
      <c r="H33" s="11" t="s">
        <v>36</v>
      </c>
      <c r="I33" s="9">
        <v>8</v>
      </c>
      <c r="J33" s="4"/>
      <c r="K33" s="4"/>
    </row>
    <row r="34" spans="2:11" x14ac:dyDescent="0.25">
      <c r="B34" s="4" t="s">
        <v>10</v>
      </c>
      <c r="C34" s="4"/>
      <c r="D34" s="4" t="s">
        <v>11</v>
      </c>
      <c r="E34" s="4">
        <v>22</v>
      </c>
      <c r="F34" s="4"/>
      <c r="G34" s="6" t="s">
        <v>20</v>
      </c>
      <c r="H34" s="11" t="s">
        <v>32</v>
      </c>
      <c r="I34" s="9">
        <v>8</v>
      </c>
      <c r="J34" s="4">
        <v>458</v>
      </c>
      <c r="K34" s="4" t="s">
        <v>13</v>
      </c>
    </row>
    <row r="35" spans="2:11" x14ac:dyDescent="0.25">
      <c r="B35" s="4" t="s">
        <v>10</v>
      </c>
      <c r="C35" s="4"/>
      <c r="D35" s="4" t="s">
        <v>11</v>
      </c>
      <c r="E35" s="4">
        <v>23</v>
      </c>
      <c r="F35" s="4"/>
      <c r="G35" s="6" t="s">
        <v>20</v>
      </c>
      <c r="H35" s="11" t="s">
        <v>32</v>
      </c>
      <c r="I35" s="9">
        <v>15</v>
      </c>
      <c r="J35" s="4">
        <v>458</v>
      </c>
      <c r="K35" s="4" t="s">
        <v>13</v>
      </c>
    </row>
    <row r="36" spans="2:11" x14ac:dyDescent="0.25">
      <c r="B36" s="4" t="s">
        <v>10</v>
      </c>
      <c r="C36" s="4"/>
      <c r="D36" s="4" t="s">
        <v>11</v>
      </c>
      <c r="E36" s="4">
        <v>24</v>
      </c>
      <c r="F36" s="4"/>
      <c r="G36" s="6" t="s">
        <v>20</v>
      </c>
      <c r="H36" s="11" t="s">
        <v>32</v>
      </c>
      <c r="I36" s="9">
        <v>15</v>
      </c>
      <c r="J36" s="4">
        <v>458</v>
      </c>
      <c r="K36" s="4" t="s">
        <v>13</v>
      </c>
    </row>
    <row r="37" spans="2:11" x14ac:dyDescent="0.25">
      <c r="B37" s="4" t="s">
        <v>10</v>
      </c>
      <c r="C37" s="4"/>
      <c r="D37" s="4" t="s">
        <v>11</v>
      </c>
      <c r="E37" s="4">
        <v>25</v>
      </c>
      <c r="F37" s="4"/>
      <c r="G37" s="6" t="s">
        <v>21</v>
      </c>
      <c r="H37" s="11" t="s">
        <v>37</v>
      </c>
      <c r="I37" s="9">
        <v>15</v>
      </c>
      <c r="J37" s="4">
        <v>458</v>
      </c>
      <c r="K37" s="4" t="s">
        <v>13</v>
      </c>
    </row>
    <row r="38" spans="2:11" x14ac:dyDescent="0.25">
      <c r="B38" s="4" t="s">
        <v>10</v>
      </c>
      <c r="C38" s="4"/>
      <c r="D38" s="4" t="s">
        <v>11</v>
      </c>
      <c r="E38" s="4">
        <v>26</v>
      </c>
      <c r="F38" s="4"/>
      <c r="G38" s="6" t="s">
        <v>21</v>
      </c>
      <c r="H38" s="11" t="s">
        <v>37</v>
      </c>
      <c r="I38" s="9">
        <v>15</v>
      </c>
      <c r="J38" s="4">
        <v>458</v>
      </c>
      <c r="K38" s="15" t="s">
        <v>14</v>
      </c>
    </row>
    <row r="39" spans="2:11" x14ac:dyDescent="0.25">
      <c r="B39" s="4" t="s">
        <v>10</v>
      </c>
      <c r="C39" s="4"/>
      <c r="D39" s="4" t="s">
        <v>11</v>
      </c>
      <c r="E39" s="4">
        <v>27</v>
      </c>
      <c r="F39" s="4"/>
      <c r="G39" s="6" t="s">
        <v>24</v>
      </c>
      <c r="H39" s="11" t="s">
        <v>36</v>
      </c>
      <c r="I39" s="9">
        <v>8</v>
      </c>
      <c r="J39" s="4">
        <v>458</v>
      </c>
      <c r="K39" s="15" t="s">
        <v>40</v>
      </c>
    </row>
    <row r="40" spans="2:11" x14ac:dyDescent="0.25">
      <c r="B40" s="4" t="s">
        <v>10</v>
      </c>
      <c r="C40" s="4"/>
      <c r="D40" s="4" t="s">
        <v>11</v>
      </c>
      <c r="E40" s="4">
        <v>28</v>
      </c>
      <c r="F40" s="4"/>
      <c r="G40" s="6" t="s">
        <v>24</v>
      </c>
      <c r="H40" s="11" t="s">
        <v>36</v>
      </c>
      <c r="I40" s="9">
        <v>15</v>
      </c>
      <c r="J40" s="4">
        <v>458</v>
      </c>
      <c r="K40" s="4" t="s">
        <v>13</v>
      </c>
    </row>
    <row r="41" spans="2:11" x14ac:dyDescent="0.25">
      <c r="B41" s="4" t="s">
        <v>10</v>
      </c>
      <c r="C41" s="4"/>
      <c r="D41" s="4" t="s">
        <v>11</v>
      </c>
      <c r="E41" s="4">
        <v>29</v>
      </c>
      <c r="F41" s="4"/>
      <c r="G41" s="6" t="s">
        <v>24</v>
      </c>
      <c r="H41" s="11" t="s">
        <v>36</v>
      </c>
      <c r="I41" s="9">
        <v>15</v>
      </c>
      <c r="J41" s="4">
        <v>458</v>
      </c>
      <c r="K41" s="4" t="s">
        <v>39</v>
      </c>
    </row>
    <row r="42" spans="2:11" x14ac:dyDescent="0.25">
      <c r="B42" s="4" t="s">
        <v>10</v>
      </c>
      <c r="C42" s="4"/>
      <c r="D42" s="4" t="s">
        <v>11</v>
      </c>
      <c r="E42" s="4">
        <v>30</v>
      </c>
      <c r="F42" s="4"/>
      <c r="G42" s="6" t="s">
        <v>25</v>
      </c>
      <c r="H42" s="11" t="s">
        <v>38</v>
      </c>
      <c r="I42" s="9">
        <v>15</v>
      </c>
      <c r="J42" s="4">
        <v>458</v>
      </c>
      <c r="K42" s="4" t="s">
        <v>13</v>
      </c>
    </row>
    <row r="43" spans="2:11" x14ac:dyDescent="0.25">
      <c r="B43" s="4" t="s">
        <v>10</v>
      </c>
      <c r="C43" s="4"/>
      <c r="D43" s="4" t="s">
        <v>11</v>
      </c>
      <c r="E43" s="4">
        <v>31</v>
      </c>
      <c r="F43" s="4"/>
      <c r="G43" s="6" t="s">
        <v>25</v>
      </c>
      <c r="H43" s="11" t="s">
        <v>38</v>
      </c>
      <c r="I43" s="9">
        <v>8</v>
      </c>
      <c r="J43" s="4">
        <v>458</v>
      </c>
      <c r="K43" s="4" t="s">
        <v>13</v>
      </c>
    </row>
    <row r="44" spans="2:11" x14ac:dyDescent="0.25">
      <c r="B44" s="4" t="s">
        <v>10</v>
      </c>
      <c r="C44" s="4"/>
      <c r="D44" s="4" t="s">
        <v>11</v>
      </c>
      <c r="E44" s="4">
        <v>32</v>
      </c>
      <c r="F44" s="4"/>
      <c r="G44" s="6" t="s">
        <v>26</v>
      </c>
      <c r="H44" s="11" t="s">
        <v>26</v>
      </c>
      <c r="I44" s="9">
        <v>15</v>
      </c>
      <c r="J44" s="4">
        <v>458</v>
      </c>
      <c r="K44" s="4" t="s">
        <v>13</v>
      </c>
    </row>
    <row r="45" spans="2:11" x14ac:dyDescent="0.25">
      <c r="B45" s="4" t="s">
        <v>10</v>
      </c>
      <c r="C45" s="4"/>
      <c r="D45" s="4" t="s">
        <v>11</v>
      </c>
      <c r="E45" s="4">
        <v>33</v>
      </c>
      <c r="F45" s="4"/>
      <c r="G45" s="6" t="s">
        <v>26</v>
      </c>
      <c r="H45" s="11" t="s">
        <v>26</v>
      </c>
      <c r="I45" s="7">
        <v>15</v>
      </c>
      <c r="J45" s="4">
        <v>458</v>
      </c>
      <c r="K45" s="15" t="s">
        <v>14</v>
      </c>
    </row>
    <row r="46" spans="2:11" x14ac:dyDescent="0.25">
      <c r="B46" s="4" t="s">
        <v>10</v>
      </c>
      <c r="C46" s="4"/>
      <c r="D46" s="4" t="s">
        <v>11</v>
      </c>
      <c r="E46" s="4">
        <v>34</v>
      </c>
      <c r="F46" s="4"/>
      <c r="G46" s="6" t="s">
        <v>26</v>
      </c>
      <c r="H46" s="11" t="s">
        <v>26</v>
      </c>
      <c r="I46" s="7">
        <v>15</v>
      </c>
      <c r="J46" s="4">
        <v>458</v>
      </c>
      <c r="K46" s="4" t="s">
        <v>13</v>
      </c>
    </row>
    <row r="47" spans="2:11" x14ac:dyDescent="0.25">
      <c r="B47" s="12"/>
      <c r="C47" s="12"/>
      <c r="D47" s="12"/>
      <c r="E47" s="12"/>
      <c r="F47" s="12"/>
      <c r="G47" s="13"/>
      <c r="H47" s="12"/>
      <c r="I47" s="14"/>
    </row>
    <row r="48" spans="2:11" x14ac:dyDescent="0.25">
      <c r="B48" s="12"/>
      <c r="C48" s="12"/>
      <c r="D48" s="12"/>
      <c r="E48" s="12"/>
      <c r="F48" s="12"/>
      <c r="G48" s="13"/>
      <c r="H48" s="12"/>
      <c r="I48" s="12"/>
    </row>
    <row r="49" spans="2:9" x14ac:dyDescent="0.25">
      <c r="B49" s="12"/>
      <c r="C49" s="12"/>
      <c r="D49" s="12"/>
      <c r="E49" s="12"/>
      <c r="F49" s="12"/>
      <c r="G49" s="13"/>
      <c r="H49" s="12"/>
      <c r="I49" s="12"/>
    </row>
  </sheetData>
  <mergeCells count="8">
    <mergeCell ref="B1:N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4"/>
  <sheetViews>
    <sheetView workbookViewId="0">
      <selection activeCell="B3" sqref="B3:L3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2.85546875" customWidth="1"/>
    <col min="13" max="13" width="15.42578125" customWidth="1"/>
  </cols>
  <sheetData>
    <row r="1" spans="1:14" x14ac:dyDescent="0.25">
      <c r="B1" t="s">
        <v>41</v>
      </c>
      <c r="I1" s="67" t="s">
        <v>42</v>
      </c>
      <c r="J1" s="67"/>
      <c r="K1" s="67"/>
      <c r="L1" s="67"/>
    </row>
    <row r="3" spans="1:14" ht="36" customHeight="1" x14ac:dyDescent="0.25">
      <c r="B3" s="70" t="s">
        <v>731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16.5" customHeight="1" x14ac:dyDescent="0.25">
      <c r="G4" t="s">
        <v>165</v>
      </c>
    </row>
    <row r="5" spans="1:14" ht="30.7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4" x14ac:dyDescent="0.25">
      <c r="B6" s="68"/>
      <c r="C6" s="68"/>
      <c r="D6" s="68"/>
      <c r="E6" s="1" t="s">
        <v>47</v>
      </c>
      <c r="F6" s="1" t="s">
        <v>48</v>
      </c>
      <c r="G6" s="1" t="s">
        <v>47</v>
      </c>
      <c r="H6" s="1" t="s">
        <v>48</v>
      </c>
      <c r="I6" s="1" t="s">
        <v>47</v>
      </c>
      <c r="J6" s="1" t="s">
        <v>48</v>
      </c>
      <c r="K6" s="1" t="s">
        <v>47</v>
      </c>
      <c r="L6" s="1" t="s">
        <v>48</v>
      </c>
    </row>
    <row r="7" spans="1:14" x14ac:dyDescent="0.25">
      <c r="A7" s="16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  <c r="N7" s="16"/>
    </row>
    <row r="8" spans="1:14" x14ac:dyDescent="0.25">
      <c r="B8" s="7" t="s">
        <v>10</v>
      </c>
      <c r="C8" s="7"/>
      <c r="D8" s="7" t="s">
        <v>11</v>
      </c>
      <c r="E8" s="7">
        <v>38</v>
      </c>
      <c r="F8" s="19">
        <v>0.5</v>
      </c>
      <c r="G8" s="7">
        <v>44</v>
      </c>
      <c r="H8" s="20">
        <v>0.56000000000000005</v>
      </c>
      <c r="I8" s="7">
        <v>11</v>
      </c>
      <c r="J8" s="20">
        <v>0.16500000000000001</v>
      </c>
      <c r="K8" s="7">
        <v>2</v>
      </c>
      <c r="L8" s="20">
        <v>0.3</v>
      </c>
    </row>
    <row r="9" spans="1:14" x14ac:dyDescent="0.25">
      <c r="F9" t="s">
        <v>156</v>
      </c>
      <c r="H9" s="5" t="s">
        <v>157</v>
      </c>
      <c r="I9" s="5"/>
      <c r="J9" s="5" t="s">
        <v>159</v>
      </c>
      <c r="L9" t="s">
        <v>158</v>
      </c>
    </row>
    <row r="10" spans="1:14" x14ac:dyDescent="0.25">
      <c r="H10" s="1" t="s">
        <v>50</v>
      </c>
      <c r="I10" s="5"/>
      <c r="J10" s="5" t="s">
        <v>51</v>
      </c>
      <c r="K10" s="5"/>
      <c r="L10" s="5"/>
    </row>
    <row r="13" spans="1:14" x14ac:dyDescent="0.25">
      <c r="I13" s="21"/>
    </row>
    <row r="16" spans="1:14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2"/>
      <c r="N16" s="22"/>
    </row>
    <row r="17" spans="1:14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  <c r="L17" s="25"/>
      <c r="M17" s="22"/>
      <c r="N17" s="22"/>
    </row>
    <row r="18" spans="1:14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5"/>
      <c r="M18" s="22"/>
      <c r="N18" s="22"/>
    </row>
    <row r="19" spans="1:14" ht="16.5" x14ac:dyDescent="0.25">
      <c r="A19" s="29"/>
      <c r="B19" s="30" t="s">
        <v>10</v>
      </c>
      <c r="C19" s="31"/>
      <c r="D19" s="30" t="s">
        <v>11</v>
      </c>
      <c r="E19" s="32">
        <v>1</v>
      </c>
      <c r="F19" s="33" t="s">
        <v>53</v>
      </c>
      <c r="G19" s="34" t="s">
        <v>96</v>
      </c>
      <c r="H19" s="34" t="s">
        <v>115</v>
      </c>
      <c r="I19" s="35">
        <v>8</v>
      </c>
      <c r="J19" s="34" t="s">
        <v>112</v>
      </c>
      <c r="K19" s="1" t="s">
        <v>153</v>
      </c>
      <c r="L19" s="36"/>
      <c r="M19" s="29"/>
      <c r="N19" s="29"/>
    </row>
    <row r="20" spans="1:14" ht="16.5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54</v>
      </c>
      <c r="G20" s="34" t="s">
        <v>96</v>
      </c>
      <c r="H20" s="34" t="s">
        <v>115</v>
      </c>
      <c r="I20" s="35">
        <v>15</v>
      </c>
      <c r="J20" s="34" t="s">
        <v>113</v>
      </c>
      <c r="K20" s="1" t="s">
        <v>153</v>
      </c>
      <c r="L20" s="25"/>
      <c r="M20" s="22"/>
      <c r="N20" s="22"/>
    </row>
    <row r="21" spans="1:14" ht="30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55</v>
      </c>
      <c r="G21" s="34" t="s">
        <v>97</v>
      </c>
      <c r="H21" s="34" t="s">
        <v>116</v>
      </c>
      <c r="I21" s="35">
        <v>15</v>
      </c>
      <c r="J21" s="34" t="s">
        <v>112</v>
      </c>
      <c r="K21" s="1" t="s">
        <v>154</v>
      </c>
      <c r="L21" s="25"/>
      <c r="M21" s="22"/>
      <c r="N21" s="22"/>
    </row>
    <row r="22" spans="1:14" ht="16.5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56</v>
      </c>
      <c r="G22" s="34" t="s">
        <v>97</v>
      </c>
      <c r="H22" s="34" t="s">
        <v>116</v>
      </c>
      <c r="I22" s="35">
        <v>8</v>
      </c>
      <c r="J22" s="34" t="s">
        <v>112</v>
      </c>
      <c r="K22" s="1" t="s">
        <v>153</v>
      </c>
      <c r="L22" s="25"/>
      <c r="M22" s="22"/>
      <c r="N22" s="22"/>
    </row>
    <row r="23" spans="1:14" ht="30" x14ac:dyDescent="0.3">
      <c r="A23" s="22"/>
      <c r="B23" s="30" t="s">
        <v>10</v>
      </c>
      <c r="C23" s="31"/>
      <c r="D23" s="30" t="s">
        <v>11</v>
      </c>
      <c r="E23" s="32">
        <v>5</v>
      </c>
      <c r="F23" s="33" t="s">
        <v>57</v>
      </c>
      <c r="G23" s="34" t="s">
        <v>98</v>
      </c>
      <c r="H23" s="34" t="s">
        <v>117</v>
      </c>
      <c r="I23" s="35">
        <v>15</v>
      </c>
      <c r="J23" s="34" t="s">
        <v>112</v>
      </c>
      <c r="K23" s="1" t="s">
        <v>154</v>
      </c>
      <c r="L23" s="25"/>
      <c r="M23" s="22"/>
      <c r="N23" s="22"/>
    </row>
    <row r="24" spans="1:14" ht="16.5" x14ac:dyDescent="0.3">
      <c r="A24" s="22"/>
      <c r="B24" s="30" t="s">
        <v>10</v>
      </c>
      <c r="C24" s="31"/>
      <c r="D24" s="30" t="s">
        <v>11</v>
      </c>
      <c r="E24" s="32">
        <v>6</v>
      </c>
      <c r="F24" s="33" t="s">
        <v>58</v>
      </c>
      <c r="G24" s="34" t="s">
        <v>99</v>
      </c>
      <c r="H24" s="34" t="s">
        <v>118</v>
      </c>
      <c r="I24" s="35">
        <v>15</v>
      </c>
      <c r="J24" s="34" t="s">
        <v>112</v>
      </c>
      <c r="K24" s="1" t="s">
        <v>155</v>
      </c>
      <c r="L24" s="25"/>
      <c r="M24" s="22"/>
      <c r="N24" s="22"/>
    </row>
    <row r="25" spans="1:14" ht="31.5" x14ac:dyDescent="0.3">
      <c r="A25" s="22"/>
      <c r="B25" s="30" t="s">
        <v>10</v>
      </c>
      <c r="C25" s="31"/>
      <c r="D25" s="30" t="s">
        <v>11</v>
      </c>
      <c r="E25" s="32">
        <v>7</v>
      </c>
      <c r="F25" s="33" t="s">
        <v>59</v>
      </c>
      <c r="G25" s="34" t="s">
        <v>97</v>
      </c>
      <c r="H25" s="34" t="s">
        <v>119</v>
      </c>
      <c r="I25" s="35">
        <v>8</v>
      </c>
      <c r="J25" s="34" t="s">
        <v>112</v>
      </c>
      <c r="K25" s="40" t="s">
        <v>153</v>
      </c>
      <c r="L25" s="25"/>
      <c r="M25" s="22"/>
      <c r="N25" s="22"/>
    </row>
    <row r="26" spans="1:14" ht="45" x14ac:dyDescent="0.3">
      <c r="A26" s="22"/>
      <c r="B26" s="30" t="s">
        <v>10</v>
      </c>
      <c r="C26" s="31"/>
      <c r="D26" s="30" t="s">
        <v>11</v>
      </c>
      <c r="E26" s="32">
        <v>8</v>
      </c>
      <c r="F26" s="33" t="s">
        <v>60</v>
      </c>
      <c r="G26" s="33" t="s">
        <v>98</v>
      </c>
      <c r="H26" s="33" t="s">
        <v>98</v>
      </c>
      <c r="I26" s="8">
        <v>15</v>
      </c>
      <c r="J26" s="33" t="s">
        <v>114</v>
      </c>
      <c r="K26" s="9" t="s">
        <v>120</v>
      </c>
      <c r="L26" s="25"/>
      <c r="M26" s="22"/>
      <c r="N26" s="22"/>
    </row>
    <row r="27" spans="1:14" ht="45" x14ac:dyDescent="0.3">
      <c r="A27" s="22"/>
      <c r="B27" s="30" t="s">
        <v>10</v>
      </c>
      <c r="C27" s="31"/>
      <c r="D27" s="30" t="s">
        <v>11</v>
      </c>
      <c r="E27" s="32">
        <v>9</v>
      </c>
      <c r="F27" s="33" t="s">
        <v>61</v>
      </c>
      <c r="G27" s="33" t="s">
        <v>98</v>
      </c>
      <c r="H27" s="33" t="s">
        <v>98</v>
      </c>
      <c r="I27" s="8">
        <v>15</v>
      </c>
      <c r="J27" s="33" t="s">
        <v>112</v>
      </c>
      <c r="K27" s="9" t="s">
        <v>121</v>
      </c>
      <c r="L27" s="25"/>
      <c r="M27" s="22"/>
      <c r="N27" s="22"/>
    </row>
    <row r="28" spans="1:14" ht="45" x14ac:dyDescent="0.3">
      <c r="A28" s="22"/>
      <c r="B28" s="30" t="s">
        <v>10</v>
      </c>
      <c r="C28" s="31"/>
      <c r="D28" s="30" t="s">
        <v>11</v>
      </c>
      <c r="E28" s="32">
        <v>10</v>
      </c>
      <c r="F28" s="33" t="s">
        <v>62</v>
      </c>
      <c r="G28" s="33" t="s">
        <v>97</v>
      </c>
      <c r="H28" s="33" t="s">
        <v>97</v>
      </c>
      <c r="I28" s="8">
        <v>15</v>
      </c>
      <c r="J28" s="33" t="s">
        <v>112</v>
      </c>
      <c r="K28" s="9" t="s">
        <v>122</v>
      </c>
      <c r="L28" s="25"/>
      <c r="M28" s="22"/>
      <c r="N28" s="22"/>
    </row>
    <row r="29" spans="1:14" ht="45" x14ac:dyDescent="0.3">
      <c r="A29" s="22"/>
      <c r="B29" s="30" t="s">
        <v>10</v>
      </c>
      <c r="C29" s="31"/>
      <c r="D29" s="30" t="s">
        <v>11</v>
      </c>
      <c r="E29" s="32">
        <v>11</v>
      </c>
      <c r="F29" s="33" t="s">
        <v>63</v>
      </c>
      <c r="G29" s="33" t="s">
        <v>100</v>
      </c>
      <c r="H29" s="33" t="s">
        <v>100</v>
      </c>
      <c r="I29" s="8">
        <v>8</v>
      </c>
      <c r="J29" s="33" t="s">
        <v>112</v>
      </c>
      <c r="K29" s="9" t="s">
        <v>123</v>
      </c>
      <c r="L29" s="25"/>
      <c r="M29" s="22"/>
      <c r="N29" s="22"/>
    </row>
    <row r="30" spans="1:14" ht="45" x14ac:dyDescent="0.3">
      <c r="A30" s="37"/>
      <c r="B30" s="38" t="s">
        <v>10</v>
      </c>
      <c r="C30" s="31"/>
      <c r="D30" s="38" t="s">
        <v>11</v>
      </c>
      <c r="E30" s="32">
        <v>12</v>
      </c>
      <c r="F30" s="33" t="s">
        <v>64</v>
      </c>
      <c r="G30" s="33" t="s">
        <v>98</v>
      </c>
      <c r="H30" s="33" t="s">
        <v>98</v>
      </c>
      <c r="I30" s="8">
        <v>15</v>
      </c>
      <c r="J30" s="33" t="s">
        <v>112</v>
      </c>
      <c r="K30" s="9" t="s">
        <v>121</v>
      </c>
      <c r="L30" s="39"/>
      <c r="M30" s="37"/>
      <c r="N30" s="37"/>
    </row>
    <row r="31" spans="1:14" ht="45" x14ac:dyDescent="0.3">
      <c r="A31" s="22"/>
      <c r="B31" s="38" t="s">
        <v>10</v>
      </c>
      <c r="C31" s="31"/>
      <c r="D31" s="38" t="s">
        <v>11</v>
      </c>
      <c r="E31" s="32">
        <v>13</v>
      </c>
      <c r="F31" s="33" t="s">
        <v>65</v>
      </c>
      <c r="G31" s="33" t="s">
        <v>98</v>
      </c>
      <c r="H31" s="33" t="s">
        <v>98</v>
      </c>
      <c r="I31" s="8">
        <v>15</v>
      </c>
      <c r="J31" s="33" t="s">
        <v>112</v>
      </c>
      <c r="K31" s="9" t="s">
        <v>124</v>
      </c>
      <c r="L31" s="25"/>
      <c r="M31" s="22"/>
      <c r="N31" s="22"/>
    </row>
    <row r="32" spans="1:14" ht="30" x14ac:dyDescent="0.25">
      <c r="B32" s="38" t="s">
        <v>10</v>
      </c>
      <c r="C32" s="31"/>
      <c r="D32" s="38" t="s">
        <v>11</v>
      </c>
      <c r="E32" s="32">
        <v>14</v>
      </c>
      <c r="F32" s="33" t="s">
        <v>66</v>
      </c>
      <c r="G32" s="33" t="s">
        <v>101</v>
      </c>
      <c r="H32" s="33" t="s">
        <v>101</v>
      </c>
      <c r="I32" s="8">
        <v>21</v>
      </c>
      <c r="J32" s="33" t="s">
        <v>112</v>
      </c>
      <c r="K32" s="9" t="s">
        <v>125</v>
      </c>
    </row>
    <row r="33" spans="2:11" ht="60" x14ac:dyDescent="0.25">
      <c r="B33" s="38" t="s">
        <v>10</v>
      </c>
      <c r="C33" s="31"/>
      <c r="D33" s="38" t="s">
        <v>11</v>
      </c>
      <c r="E33" s="32">
        <v>15</v>
      </c>
      <c r="F33" s="33" t="s">
        <v>66</v>
      </c>
      <c r="G33" s="33" t="s">
        <v>102</v>
      </c>
      <c r="H33" s="33" t="s">
        <v>102</v>
      </c>
      <c r="I33" s="8">
        <v>15</v>
      </c>
      <c r="J33" s="33" t="s">
        <v>112</v>
      </c>
      <c r="K33" s="9" t="s">
        <v>126</v>
      </c>
    </row>
    <row r="34" spans="2:11" ht="45" x14ac:dyDescent="0.25">
      <c r="B34" s="38" t="s">
        <v>10</v>
      </c>
      <c r="C34" s="31"/>
      <c r="D34" s="38" t="s">
        <v>11</v>
      </c>
      <c r="E34" s="32">
        <v>16</v>
      </c>
      <c r="F34" s="33" t="s">
        <v>67</v>
      </c>
      <c r="G34" s="33" t="s">
        <v>99</v>
      </c>
      <c r="H34" s="33" t="s">
        <v>99</v>
      </c>
      <c r="I34" s="9">
        <v>15</v>
      </c>
      <c r="J34" s="33" t="s">
        <v>112</v>
      </c>
      <c r="K34" s="9" t="s">
        <v>127</v>
      </c>
    </row>
    <row r="35" spans="2:11" ht="45" x14ac:dyDescent="0.25">
      <c r="B35" s="38" t="s">
        <v>10</v>
      </c>
      <c r="C35" s="31"/>
      <c r="D35" s="38" t="s">
        <v>11</v>
      </c>
      <c r="E35" s="32">
        <v>17</v>
      </c>
      <c r="F35" s="33" t="s">
        <v>68</v>
      </c>
      <c r="G35" s="33" t="s">
        <v>100</v>
      </c>
      <c r="H35" s="33" t="s">
        <v>100</v>
      </c>
      <c r="I35" s="9">
        <v>15</v>
      </c>
      <c r="J35" s="33" t="s">
        <v>112</v>
      </c>
      <c r="K35" s="9" t="s">
        <v>128</v>
      </c>
    </row>
    <row r="36" spans="2:11" ht="45" x14ac:dyDescent="0.25">
      <c r="B36" s="38" t="s">
        <v>10</v>
      </c>
      <c r="C36" s="31"/>
      <c r="D36" s="38" t="s">
        <v>11</v>
      </c>
      <c r="E36" s="32">
        <v>18</v>
      </c>
      <c r="F36" s="33" t="s">
        <v>69</v>
      </c>
      <c r="G36" s="33" t="s">
        <v>103</v>
      </c>
      <c r="H36" s="33" t="s">
        <v>103</v>
      </c>
      <c r="I36" s="9">
        <v>15</v>
      </c>
      <c r="J36" s="33" t="s">
        <v>112</v>
      </c>
      <c r="K36" s="9" t="s">
        <v>129</v>
      </c>
    </row>
    <row r="37" spans="2:11" ht="45" x14ac:dyDescent="0.25">
      <c r="B37" s="38" t="s">
        <v>10</v>
      </c>
      <c r="C37" s="31"/>
      <c r="D37" s="38" t="s">
        <v>11</v>
      </c>
      <c r="E37" s="32">
        <v>19</v>
      </c>
      <c r="F37" s="33" t="s">
        <v>70</v>
      </c>
      <c r="G37" s="33" t="s">
        <v>103</v>
      </c>
      <c r="H37" s="33" t="s">
        <v>103</v>
      </c>
      <c r="I37" s="9">
        <v>15</v>
      </c>
      <c r="J37" s="33" t="s">
        <v>112</v>
      </c>
      <c r="K37" s="9" t="s">
        <v>129</v>
      </c>
    </row>
    <row r="38" spans="2:11" ht="60" x14ac:dyDescent="0.25">
      <c r="B38" s="38" t="s">
        <v>10</v>
      </c>
      <c r="C38" s="31"/>
      <c r="D38" s="38" t="s">
        <v>11</v>
      </c>
      <c r="E38" s="32">
        <v>20</v>
      </c>
      <c r="F38" s="33" t="s">
        <v>71</v>
      </c>
      <c r="G38" s="33" t="s">
        <v>104</v>
      </c>
      <c r="H38" s="33" t="s">
        <v>104</v>
      </c>
      <c r="I38" s="9">
        <v>8</v>
      </c>
      <c r="J38" s="33" t="s">
        <v>112</v>
      </c>
      <c r="K38" s="9" t="s">
        <v>130</v>
      </c>
    </row>
    <row r="39" spans="2:11" ht="45" x14ac:dyDescent="0.25">
      <c r="B39" s="38" t="s">
        <v>10</v>
      </c>
      <c r="C39" s="31"/>
      <c r="D39" s="38" t="s">
        <v>11</v>
      </c>
      <c r="E39" s="32">
        <v>21</v>
      </c>
      <c r="F39" s="33" t="s">
        <v>72</v>
      </c>
      <c r="G39" s="33" t="s">
        <v>102</v>
      </c>
      <c r="H39" s="33" t="s">
        <v>102</v>
      </c>
      <c r="I39" s="9">
        <v>8</v>
      </c>
      <c r="J39" s="33" t="s">
        <v>112</v>
      </c>
      <c r="K39" s="9" t="s">
        <v>131</v>
      </c>
    </row>
    <row r="40" spans="2:11" ht="45" x14ac:dyDescent="0.25">
      <c r="B40" s="38" t="s">
        <v>10</v>
      </c>
      <c r="C40" s="31"/>
      <c r="D40" s="38" t="s">
        <v>11</v>
      </c>
      <c r="E40" s="32">
        <v>22</v>
      </c>
      <c r="F40" s="33" t="s">
        <v>73</v>
      </c>
      <c r="G40" s="33" t="s">
        <v>102</v>
      </c>
      <c r="H40" s="33" t="s">
        <v>102</v>
      </c>
      <c r="I40" s="9">
        <v>8</v>
      </c>
      <c r="J40" s="33" t="s">
        <v>112</v>
      </c>
      <c r="K40" s="9" t="s">
        <v>132</v>
      </c>
    </row>
    <row r="41" spans="2:11" ht="45" x14ac:dyDescent="0.25">
      <c r="B41" s="38" t="s">
        <v>10</v>
      </c>
      <c r="C41" s="31"/>
      <c r="D41" s="38" t="s">
        <v>11</v>
      </c>
      <c r="E41" s="32">
        <v>23</v>
      </c>
      <c r="F41" s="33" t="s">
        <v>74</v>
      </c>
      <c r="G41" s="33" t="s">
        <v>96</v>
      </c>
      <c r="H41" s="33" t="s">
        <v>96</v>
      </c>
      <c r="I41" s="9">
        <v>15</v>
      </c>
      <c r="J41" s="33" t="s">
        <v>112</v>
      </c>
      <c r="K41" s="9" t="s">
        <v>132</v>
      </c>
    </row>
    <row r="42" spans="2:11" ht="45" x14ac:dyDescent="0.25">
      <c r="B42" s="38" t="s">
        <v>10</v>
      </c>
      <c r="C42" s="31"/>
      <c r="D42" s="38" t="s">
        <v>11</v>
      </c>
      <c r="E42" s="32">
        <v>24</v>
      </c>
      <c r="F42" s="33" t="s">
        <v>75</v>
      </c>
      <c r="G42" s="33" t="s">
        <v>102</v>
      </c>
      <c r="H42" s="33" t="s">
        <v>102</v>
      </c>
      <c r="I42" s="9">
        <v>15</v>
      </c>
      <c r="J42" s="33" t="s">
        <v>112</v>
      </c>
      <c r="K42" s="9" t="s">
        <v>133</v>
      </c>
    </row>
    <row r="43" spans="2:11" ht="75" x14ac:dyDescent="0.25">
      <c r="B43" s="38" t="s">
        <v>10</v>
      </c>
      <c r="C43" s="31"/>
      <c r="D43" s="38" t="s">
        <v>11</v>
      </c>
      <c r="E43" s="32">
        <v>25</v>
      </c>
      <c r="F43" s="33" t="s">
        <v>76</v>
      </c>
      <c r="G43" s="33" t="s">
        <v>105</v>
      </c>
      <c r="H43" s="33" t="s">
        <v>105</v>
      </c>
      <c r="I43" s="9">
        <v>15</v>
      </c>
      <c r="J43" s="33" t="s">
        <v>112</v>
      </c>
      <c r="K43" s="9" t="s">
        <v>134</v>
      </c>
    </row>
    <row r="44" spans="2:11" ht="45" x14ac:dyDescent="0.25">
      <c r="B44" s="38" t="s">
        <v>10</v>
      </c>
      <c r="C44" s="31"/>
      <c r="D44" s="38" t="s">
        <v>11</v>
      </c>
      <c r="E44" s="32">
        <v>26</v>
      </c>
      <c r="F44" s="33" t="s">
        <v>77</v>
      </c>
      <c r="G44" s="33" t="s">
        <v>101</v>
      </c>
      <c r="H44" s="33" t="s">
        <v>101</v>
      </c>
      <c r="I44" s="9">
        <v>8</v>
      </c>
      <c r="J44" s="33" t="s">
        <v>112</v>
      </c>
      <c r="K44" s="9" t="s">
        <v>135</v>
      </c>
    </row>
    <row r="45" spans="2:11" ht="45" x14ac:dyDescent="0.25">
      <c r="B45" s="38" t="s">
        <v>10</v>
      </c>
      <c r="C45" s="31"/>
      <c r="D45" s="38" t="s">
        <v>11</v>
      </c>
      <c r="E45" s="32">
        <v>27</v>
      </c>
      <c r="F45" s="33" t="s">
        <v>78</v>
      </c>
      <c r="G45" s="33" t="s">
        <v>99</v>
      </c>
      <c r="H45" s="33" t="s">
        <v>99</v>
      </c>
      <c r="I45" s="9">
        <v>15</v>
      </c>
      <c r="J45" s="33" t="s">
        <v>112</v>
      </c>
      <c r="K45" s="9" t="s">
        <v>136</v>
      </c>
    </row>
    <row r="46" spans="2:11" ht="45" x14ac:dyDescent="0.25">
      <c r="B46" s="38" t="s">
        <v>10</v>
      </c>
      <c r="C46" s="31"/>
      <c r="D46" s="38" t="s">
        <v>11</v>
      </c>
      <c r="E46" s="32">
        <v>28</v>
      </c>
      <c r="F46" s="33" t="s">
        <v>79</v>
      </c>
      <c r="G46" s="33" t="s">
        <v>106</v>
      </c>
      <c r="H46" s="33" t="s">
        <v>106</v>
      </c>
      <c r="I46" s="9">
        <v>15</v>
      </c>
      <c r="J46" s="33" t="s">
        <v>112</v>
      </c>
      <c r="K46" s="9" t="s">
        <v>137</v>
      </c>
    </row>
    <row r="47" spans="2:11" ht="45" x14ac:dyDescent="0.25">
      <c r="B47" s="38" t="s">
        <v>10</v>
      </c>
      <c r="C47" s="31"/>
      <c r="D47" s="38" t="s">
        <v>11</v>
      </c>
      <c r="E47" s="32">
        <v>29</v>
      </c>
      <c r="F47" s="33" t="s">
        <v>80</v>
      </c>
      <c r="G47" s="33" t="s">
        <v>107</v>
      </c>
      <c r="H47" s="33" t="s">
        <v>107</v>
      </c>
      <c r="I47" s="9">
        <v>15</v>
      </c>
      <c r="J47" s="33" t="s">
        <v>112</v>
      </c>
      <c r="K47" s="9" t="s">
        <v>138</v>
      </c>
    </row>
    <row r="48" spans="2:11" ht="47.25" x14ac:dyDescent="0.25">
      <c r="B48" s="38" t="s">
        <v>10</v>
      </c>
      <c r="C48" s="31"/>
      <c r="D48" s="38" t="s">
        <v>11</v>
      </c>
      <c r="E48" s="32">
        <v>30</v>
      </c>
      <c r="F48" s="33" t="s">
        <v>81</v>
      </c>
      <c r="G48" s="33" t="s">
        <v>99</v>
      </c>
      <c r="H48" s="33" t="s">
        <v>99</v>
      </c>
      <c r="I48" s="9">
        <v>8</v>
      </c>
      <c r="J48" s="33" t="s">
        <v>112</v>
      </c>
      <c r="K48" s="40" t="s">
        <v>139</v>
      </c>
    </row>
    <row r="49" spans="2:11" ht="60" x14ac:dyDescent="0.25">
      <c r="B49" s="38" t="s">
        <v>10</v>
      </c>
      <c r="C49" s="31"/>
      <c r="D49" s="38" t="s">
        <v>11</v>
      </c>
      <c r="E49" s="32">
        <v>31</v>
      </c>
      <c r="F49" s="33" t="s">
        <v>82</v>
      </c>
      <c r="G49" s="33" t="s">
        <v>108</v>
      </c>
      <c r="H49" s="33" t="s">
        <v>108</v>
      </c>
      <c r="I49" s="9">
        <v>15</v>
      </c>
      <c r="J49" s="33" t="s">
        <v>112</v>
      </c>
      <c r="K49" s="9" t="s">
        <v>140</v>
      </c>
    </row>
    <row r="50" spans="2:11" ht="45" x14ac:dyDescent="0.25">
      <c r="B50" s="38" t="s">
        <v>10</v>
      </c>
      <c r="C50" s="31"/>
      <c r="D50" s="38" t="s">
        <v>11</v>
      </c>
      <c r="E50" s="32">
        <v>32</v>
      </c>
      <c r="F50" s="33" t="s">
        <v>83</v>
      </c>
      <c r="G50" s="33" t="s">
        <v>99</v>
      </c>
      <c r="H50" s="33" t="s">
        <v>99</v>
      </c>
      <c r="I50" s="9">
        <v>15</v>
      </c>
      <c r="J50" s="33" t="s">
        <v>112</v>
      </c>
      <c r="K50" s="9" t="s">
        <v>141</v>
      </c>
    </row>
    <row r="51" spans="2:11" ht="45" x14ac:dyDescent="0.25">
      <c r="B51" s="38" t="s">
        <v>10</v>
      </c>
      <c r="C51" s="31"/>
      <c r="D51" s="38" t="s">
        <v>11</v>
      </c>
      <c r="E51" s="32">
        <v>33</v>
      </c>
      <c r="F51" s="33" t="s">
        <v>84</v>
      </c>
      <c r="G51" s="33" t="s">
        <v>104</v>
      </c>
      <c r="H51" s="33" t="s">
        <v>104</v>
      </c>
      <c r="I51" s="9">
        <v>15</v>
      </c>
      <c r="J51" s="33" t="s">
        <v>112</v>
      </c>
      <c r="K51" s="9" t="s">
        <v>142</v>
      </c>
    </row>
    <row r="52" spans="2:11" ht="45" x14ac:dyDescent="0.25">
      <c r="B52" s="38" t="s">
        <v>10</v>
      </c>
      <c r="C52" s="31"/>
      <c r="D52" s="38" t="s">
        <v>11</v>
      </c>
      <c r="E52" s="32">
        <v>34</v>
      </c>
      <c r="F52" s="33" t="s">
        <v>85</v>
      </c>
      <c r="G52" s="33" t="s">
        <v>109</v>
      </c>
      <c r="H52" s="33" t="s">
        <v>109</v>
      </c>
      <c r="I52" s="9">
        <v>7</v>
      </c>
      <c r="J52" s="33" t="s">
        <v>112</v>
      </c>
      <c r="K52" s="9" t="s">
        <v>143</v>
      </c>
    </row>
    <row r="53" spans="2:11" ht="45" x14ac:dyDescent="0.25">
      <c r="B53" s="38" t="s">
        <v>10</v>
      </c>
      <c r="C53" s="31"/>
      <c r="D53" s="38" t="s">
        <v>11</v>
      </c>
      <c r="E53" s="32">
        <v>35</v>
      </c>
      <c r="F53" s="33" t="s">
        <v>86</v>
      </c>
      <c r="G53" s="33" t="s">
        <v>99</v>
      </c>
      <c r="H53" s="33" t="s">
        <v>99</v>
      </c>
      <c r="I53" s="9">
        <v>15</v>
      </c>
      <c r="J53" s="33" t="s">
        <v>112</v>
      </c>
      <c r="K53" s="9" t="s">
        <v>144</v>
      </c>
    </row>
    <row r="54" spans="2:11" ht="45" x14ac:dyDescent="0.25">
      <c r="B54" s="38" t="s">
        <v>10</v>
      </c>
      <c r="C54" s="31"/>
      <c r="D54" s="38" t="s">
        <v>11</v>
      </c>
      <c r="E54" s="32">
        <v>36</v>
      </c>
      <c r="F54" s="33" t="s">
        <v>87</v>
      </c>
      <c r="G54" s="33" t="s">
        <v>99</v>
      </c>
      <c r="H54" s="33" t="s">
        <v>99</v>
      </c>
      <c r="I54" s="9">
        <v>8</v>
      </c>
      <c r="J54" s="33" t="s">
        <v>112</v>
      </c>
      <c r="K54" s="9" t="s">
        <v>145</v>
      </c>
    </row>
    <row r="55" spans="2:11" ht="45" x14ac:dyDescent="0.25">
      <c r="B55" s="38" t="s">
        <v>10</v>
      </c>
      <c r="C55" s="31"/>
      <c r="D55" s="38" t="s">
        <v>11</v>
      </c>
      <c r="E55" s="32">
        <v>37</v>
      </c>
      <c r="F55" s="33" t="s">
        <v>88</v>
      </c>
      <c r="G55" s="33" t="s">
        <v>110</v>
      </c>
      <c r="H55" s="33" t="s">
        <v>110</v>
      </c>
      <c r="I55" s="9">
        <v>15</v>
      </c>
      <c r="J55" s="33" t="s">
        <v>112</v>
      </c>
      <c r="K55" s="9" t="s">
        <v>146</v>
      </c>
    </row>
    <row r="56" spans="2:11" ht="45" x14ac:dyDescent="0.25">
      <c r="B56" s="38" t="s">
        <v>10</v>
      </c>
      <c r="C56" s="31"/>
      <c r="D56" s="38" t="s">
        <v>11</v>
      </c>
      <c r="E56" s="32">
        <v>38</v>
      </c>
      <c r="F56" s="33" t="s">
        <v>89</v>
      </c>
      <c r="G56" s="33" t="s">
        <v>99</v>
      </c>
      <c r="H56" s="33" t="s">
        <v>99</v>
      </c>
      <c r="I56" s="9">
        <v>15</v>
      </c>
      <c r="J56" s="33" t="s">
        <v>112</v>
      </c>
      <c r="K56" s="9" t="s">
        <v>147</v>
      </c>
    </row>
    <row r="57" spans="2:11" ht="45" x14ac:dyDescent="0.25">
      <c r="B57" s="38" t="s">
        <v>10</v>
      </c>
      <c r="C57" s="31"/>
      <c r="D57" s="38" t="s">
        <v>11</v>
      </c>
      <c r="E57" s="32">
        <v>39</v>
      </c>
      <c r="F57" s="33" t="s">
        <v>90</v>
      </c>
      <c r="G57" s="33" t="s">
        <v>110</v>
      </c>
      <c r="H57" s="33" t="s">
        <v>110</v>
      </c>
      <c r="I57" s="9">
        <v>8</v>
      </c>
      <c r="J57" s="33" t="s">
        <v>112</v>
      </c>
      <c r="K57" s="9" t="s">
        <v>148</v>
      </c>
    </row>
    <row r="58" spans="2:11" ht="45" x14ac:dyDescent="0.25">
      <c r="B58" s="38" t="s">
        <v>10</v>
      </c>
      <c r="C58" s="31"/>
      <c r="D58" s="38" t="s">
        <v>11</v>
      </c>
      <c r="E58" s="32">
        <v>40</v>
      </c>
      <c r="F58" s="33" t="s">
        <v>91</v>
      </c>
      <c r="G58" s="33" t="s">
        <v>107</v>
      </c>
      <c r="H58" s="33" t="s">
        <v>107</v>
      </c>
      <c r="I58" s="9">
        <v>15</v>
      </c>
      <c r="J58" s="33" t="s">
        <v>112</v>
      </c>
      <c r="K58" s="9" t="s">
        <v>149</v>
      </c>
    </row>
    <row r="59" spans="2:11" ht="45" x14ac:dyDescent="0.25">
      <c r="B59" s="38" t="s">
        <v>10</v>
      </c>
      <c r="C59" s="31"/>
      <c r="D59" s="38" t="s">
        <v>11</v>
      </c>
      <c r="E59" s="32">
        <v>41</v>
      </c>
      <c r="F59" s="33" t="s">
        <v>92</v>
      </c>
      <c r="G59" s="33" t="s">
        <v>110</v>
      </c>
      <c r="H59" s="33" t="s">
        <v>110</v>
      </c>
      <c r="I59" s="9">
        <v>15</v>
      </c>
      <c r="J59" s="33" t="s">
        <v>112</v>
      </c>
      <c r="K59" s="9" t="s">
        <v>150</v>
      </c>
    </row>
    <row r="60" spans="2:11" ht="45" x14ac:dyDescent="0.25">
      <c r="B60" s="38" t="s">
        <v>10</v>
      </c>
      <c r="C60" s="31"/>
      <c r="D60" s="38" t="s">
        <v>11</v>
      </c>
      <c r="E60" s="32">
        <v>42</v>
      </c>
      <c r="F60" s="33" t="s">
        <v>93</v>
      </c>
      <c r="G60" s="33" t="s">
        <v>110</v>
      </c>
      <c r="H60" s="33" t="s">
        <v>110</v>
      </c>
      <c r="I60" s="9">
        <v>8</v>
      </c>
      <c r="J60" s="33" t="s">
        <v>112</v>
      </c>
      <c r="K60" s="9" t="s">
        <v>147</v>
      </c>
    </row>
    <row r="61" spans="2:11" ht="45" x14ac:dyDescent="0.25">
      <c r="B61" s="38" t="s">
        <v>10</v>
      </c>
      <c r="C61" s="31"/>
      <c r="D61" s="38" t="s">
        <v>11</v>
      </c>
      <c r="E61" s="32">
        <v>43</v>
      </c>
      <c r="F61" s="33" t="s">
        <v>94</v>
      </c>
      <c r="G61" s="33" t="s">
        <v>111</v>
      </c>
      <c r="H61" s="33" t="s">
        <v>111</v>
      </c>
      <c r="I61" s="9">
        <v>8</v>
      </c>
      <c r="J61" s="33" t="s">
        <v>112</v>
      </c>
      <c r="K61" s="9" t="s">
        <v>151</v>
      </c>
    </row>
    <row r="62" spans="2:11" ht="45" x14ac:dyDescent="0.25">
      <c r="B62" s="38" t="s">
        <v>10</v>
      </c>
      <c r="C62" s="31"/>
      <c r="D62" s="38" t="s">
        <v>11</v>
      </c>
      <c r="E62" s="32">
        <v>44</v>
      </c>
      <c r="F62" s="33" t="s">
        <v>95</v>
      </c>
      <c r="G62" s="33" t="s">
        <v>110</v>
      </c>
      <c r="H62" s="33" t="s">
        <v>110</v>
      </c>
      <c r="I62" s="41">
        <v>8</v>
      </c>
      <c r="J62" s="33" t="s">
        <v>112</v>
      </c>
      <c r="K62" s="9" t="s">
        <v>152</v>
      </c>
    </row>
    <row r="63" spans="2:11" x14ac:dyDescent="0.25">
      <c r="I63" s="44">
        <v>560</v>
      </c>
    </row>
    <row r="64" spans="2:11" x14ac:dyDescent="0.25">
      <c r="I64" s="42"/>
    </row>
  </sheetData>
  <mergeCells count="10">
    <mergeCell ref="B16:L16"/>
    <mergeCell ref="I1:L1"/>
    <mergeCell ref="B3:L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0"/>
  <sheetViews>
    <sheetView workbookViewId="0">
      <selection activeCell="C23" sqref="C23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2.85546875" customWidth="1"/>
    <col min="13" max="13" width="15.42578125" customWidth="1"/>
  </cols>
  <sheetData>
    <row r="1" spans="1:14" x14ac:dyDescent="0.25">
      <c r="B1" t="s">
        <v>41</v>
      </c>
      <c r="I1" s="67" t="s">
        <v>42</v>
      </c>
      <c r="J1" s="67"/>
      <c r="K1" s="67"/>
      <c r="L1" s="67"/>
    </row>
    <row r="3" spans="1:14" ht="45" customHeight="1" x14ac:dyDescent="0.25">
      <c r="B3" s="70" t="s">
        <v>730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16.5" customHeight="1" x14ac:dyDescent="0.25">
      <c r="G4" t="s">
        <v>164</v>
      </c>
    </row>
    <row r="5" spans="1:14" ht="30.7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4" x14ac:dyDescent="0.25">
      <c r="B6" s="68"/>
      <c r="C6" s="68"/>
      <c r="D6" s="68"/>
      <c r="E6" s="46" t="s">
        <v>47</v>
      </c>
      <c r="F6" s="46" t="s">
        <v>48</v>
      </c>
      <c r="G6" s="46" t="s">
        <v>47</v>
      </c>
      <c r="H6" s="46" t="s">
        <v>48</v>
      </c>
      <c r="I6" s="46" t="s">
        <v>47</v>
      </c>
      <c r="J6" s="46" t="s">
        <v>48</v>
      </c>
      <c r="K6" s="46" t="s">
        <v>47</v>
      </c>
      <c r="L6" s="46" t="s">
        <v>48</v>
      </c>
    </row>
    <row r="7" spans="1:14" x14ac:dyDescent="0.25">
      <c r="A7" s="45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  <c r="N7" s="45"/>
    </row>
    <row r="8" spans="1:14" x14ac:dyDescent="0.25">
      <c r="B8" s="7" t="s">
        <v>10</v>
      </c>
      <c r="C8" s="7"/>
      <c r="D8" s="7" t="s">
        <v>11</v>
      </c>
      <c r="E8" s="7">
        <v>39</v>
      </c>
      <c r="F8" s="19">
        <v>0.52700000000000002</v>
      </c>
      <c r="G8" s="7">
        <v>20</v>
      </c>
      <c r="H8" s="20">
        <v>0.29799999999999999</v>
      </c>
      <c r="I8" s="7">
        <v>16</v>
      </c>
      <c r="J8" s="20">
        <v>0.20399999999999999</v>
      </c>
      <c r="K8" s="7">
        <v>0</v>
      </c>
      <c r="L8" s="20">
        <v>0</v>
      </c>
    </row>
    <row r="9" spans="1:14" x14ac:dyDescent="0.25">
      <c r="F9" t="s">
        <v>221</v>
      </c>
      <c r="H9" s="5" t="s">
        <v>220</v>
      </c>
      <c r="I9" s="5"/>
      <c r="J9" s="5" t="s">
        <v>222</v>
      </c>
      <c r="L9" t="s">
        <v>163</v>
      </c>
    </row>
    <row r="10" spans="1:14" x14ac:dyDescent="0.25">
      <c r="H10" s="46" t="s">
        <v>50</v>
      </c>
      <c r="I10" s="5"/>
      <c r="J10" s="5" t="s">
        <v>51</v>
      </c>
      <c r="K10" s="5"/>
      <c r="L10" s="5"/>
    </row>
    <row r="13" spans="1:14" x14ac:dyDescent="0.25">
      <c r="I13" s="21"/>
    </row>
    <row r="16" spans="1:14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2"/>
      <c r="N16" s="22"/>
    </row>
    <row r="17" spans="1:17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  <c r="L17" s="25"/>
      <c r="M17" s="22"/>
      <c r="N17" s="22"/>
    </row>
    <row r="18" spans="1:17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5"/>
      <c r="M18" s="22"/>
      <c r="N18" s="22"/>
    </row>
    <row r="19" spans="1:17" ht="45" x14ac:dyDescent="0.25">
      <c r="B19" s="30" t="s">
        <v>10</v>
      </c>
      <c r="C19" s="31"/>
      <c r="D19" s="30" t="s">
        <v>11</v>
      </c>
      <c r="E19" s="32">
        <v>1</v>
      </c>
      <c r="F19" s="33" t="s">
        <v>166</v>
      </c>
      <c r="G19" s="33" t="s">
        <v>184</v>
      </c>
      <c r="H19" s="33" t="s">
        <v>195</v>
      </c>
      <c r="I19" s="8">
        <v>15</v>
      </c>
      <c r="J19" s="33" t="s">
        <v>112</v>
      </c>
      <c r="K19" s="9" t="s">
        <v>121</v>
      </c>
      <c r="L19" s="36"/>
      <c r="M19" s="29"/>
      <c r="N19" s="29"/>
    </row>
    <row r="20" spans="1:17" ht="45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167</v>
      </c>
      <c r="G20" s="33" t="s">
        <v>188</v>
      </c>
      <c r="H20" s="33" t="s">
        <v>196</v>
      </c>
      <c r="I20" s="9">
        <v>8</v>
      </c>
      <c r="J20" s="33" t="s">
        <v>112</v>
      </c>
      <c r="K20" s="9" t="s">
        <v>129</v>
      </c>
      <c r="L20" s="25"/>
      <c r="M20" s="22"/>
      <c r="N20" s="22"/>
      <c r="Q20" t="s">
        <v>219</v>
      </c>
    </row>
    <row r="21" spans="1:17" ht="45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168</v>
      </c>
      <c r="G21" s="33" t="s">
        <v>189</v>
      </c>
      <c r="H21" s="33" t="s">
        <v>197</v>
      </c>
      <c r="I21" s="9">
        <v>30</v>
      </c>
      <c r="J21" s="33" t="s">
        <v>112</v>
      </c>
      <c r="K21" s="9" t="s">
        <v>121</v>
      </c>
      <c r="L21" s="25"/>
      <c r="M21" s="22"/>
      <c r="N21" s="22"/>
    </row>
    <row r="22" spans="1:17" ht="45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169</v>
      </c>
      <c r="G22" s="33" t="s">
        <v>189</v>
      </c>
      <c r="H22" s="33" t="s">
        <v>197</v>
      </c>
      <c r="I22" s="9">
        <v>30</v>
      </c>
      <c r="J22" s="33" t="s">
        <v>112</v>
      </c>
      <c r="K22" s="9" t="s">
        <v>121</v>
      </c>
      <c r="L22" s="25"/>
      <c r="M22" s="22"/>
      <c r="N22" s="22"/>
    </row>
    <row r="23" spans="1:17" ht="45" x14ac:dyDescent="0.3">
      <c r="A23" s="22"/>
      <c r="B23" s="30" t="s">
        <v>10</v>
      </c>
      <c r="C23" s="31"/>
      <c r="D23" s="30" t="s">
        <v>11</v>
      </c>
      <c r="E23" s="32">
        <v>5</v>
      </c>
      <c r="F23" s="33" t="s">
        <v>170</v>
      </c>
      <c r="G23" s="33" t="s">
        <v>184</v>
      </c>
      <c r="H23" s="33" t="s">
        <v>195</v>
      </c>
      <c r="I23" s="9">
        <v>15</v>
      </c>
      <c r="J23" s="33" t="s">
        <v>112</v>
      </c>
      <c r="K23" s="9" t="s">
        <v>205</v>
      </c>
      <c r="L23" s="25"/>
      <c r="M23" s="22"/>
      <c r="N23" s="22"/>
    </row>
    <row r="24" spans="1:17" ht="45" x14ac:dyDescent="0.3">
      <c r="A24" s="22"/>
      <c r="B24" s="30" t="s">
        <v>10</v>
      </c>
      <c r="C24" s="31"/>
      <c r="D24" s="30" t="s">
        <v>11</v>
      </c>
      <c r="E24" s="32">
        <v>6</v>
      </c>
      <c r="F24" s="33" t="s">
        <v>171</v>
      </c>
      <c r="G24" s="33" t="s">
        <v>190</v>
      </c>
      <c r="H24" s="33" t="s">
        <v>198</v>
      </c>
      <c r="I24" s="9">
        <v>15</v>
      </c>
      <c r="J24" s="33" t="s">
        <v>112</v>
      </c>
      <c r="K24" s="9" t="s">
        <v>206</v>
      </c>
      <c r="L24" s="25"/>
      <c r="M24" s="22"/>
      <c r="N24" s="22"/>
    </row>
    <row r="25" spans="1:17" ht="45" x14ac:dyDescent="0.3">
      <c r="A25" s="22"/>
      <c r="B25" s="30" t="s">
        <v>10</v>
      </c>
      <c r="C25" s="31"/>
      <c r="D25" s="30" t="s">
        <v>11</v>
      </c>
      <c r="E25" s="32">
        <v>7</v>
      </c>
      <c r="F25" s="33" t="s">
        <v>172</v>
      </c>
      <c r="G25" s="33" t="s">
        <v>191</v>
      </c>
      <c r="H25" s="33" t="s">
        <v>199</v>
      </c>
      <c r="I25" s="9">
        <v>15</v>
      </c>
      <c r="J25" s="33" t="s">
        <v>112</v>
      </c>
      <c r="K25" s="9" t="s">
        <v>207</v>
      </c>
      <c r="L25" s="25"/>
      <c r="M25" s="22"/>
      <c r="N25" s="22"/>
    </row>
    <row r="26" spans="1:17" ht="45" x14ac:dyDescent="0.3">
      <c r="A26" s="22"/>
      <c r="B26" s="30" t="s">
        <v>10</v>
      </c>
      <c r="C26" s="31"/>
      <c r="D26" s="30" t="s">
        <v>11</v>
      </c>
      <c r="E26" s="32">
        <v>8</v>
      </c>
      <c r="F26" s="33" t="s">
        <v>173</v>
      </c>
      <c r="G26" s="33" t="s">
        <v>184</v>
      </c>
      <c r="H26" s="33" t="s">
        <v>195</v>
      </c>
      <c r="I26" s="41">
        <v>15</v>
      </c>
      <c r="J26" s="33" t="s">
        <v>112</v>
      </c>
      <c r="K26" s="9" t="s">
        <v>208</v>
      </c>
      <c r="L26" s="25"/>
      <c r="M26" s="22"/>
      <c r="N26" s="22"/>
    </row>
    <row r="27" spans="1:17" ht="45" x14ac:dyDescent="0.3">
      <c r="A27" s="22"/>
      <c r="B27" s="30" t="s">
        <v>10</v>
      </c>
      <c r="C27" s="31"/>
      <c r="D27" s="30" t="s">
        <v>11</v>
      </c>
      <c r="E27" s="32">
        <v>9</v>
      </c>
      <c r="F27" s="33" t="s">
        <v>174</v>
      </c>
      <c r="G27" s="33" t="s">
        <v>187</v>
      </c>
      <c r="H27" s="33" t="s">
        <v>200</v>
      </c>
      <c r="I27" s="41">
        <v>8</v>
      </c>
      <c r="J27" s="33" t="s">
        <v>112</v>
      </c>
      <c r="K27" s="9" t="s">
        <v>209</v>
      </c>
      <c r="L27" s="25"/>
      <c r="M27" s="22"/>
      <c r="N27" s="22"/>
    </row>
    <row r="28" spans="1:17" ht="45" x14ac:dyDescent="0.3">
      <c r="A28" s="22"/>
      <c r="B28" s="30" t="s">
        <v>10</v>
      </c>
      <c r="C28" s="31"/>
      <c r="D28" s="30" t="s">
        <v>11</v>
      </c>
      <c r="E28" s="32">
        <v>10</v>
      </c>
      <c r="F28" s="33" t="s">
        <v>175</v>
      </c>
      <c r="G28" s="33" t="s">
        <v>191</v>
      </c>
      <c r="H28" s="33" t="s">
        <v>199</v>
      </c>
      <c r="I28" s="41">
        <v>8</v>
      </c>
      <c r="J28" s="33" t="s">
        <v>112</v>
      </c>
      <c r="K28" s="9" t="s">
        <v>210</v>
      </c>
      <c r="L28" s="25"/>
      <c r="M28" s="22"/>
      <c r="N28" s="22"/>
    </row>
    <row r="29" spans="1:17" ht="45" x14ac:dyDescent="0.3">
      <c r="A29" s="22"/>
      <c r="B29" s="30" t="s">
        <v>10</v>
      </c>
      <c r="C29" s="31"/>
      <c r="D29" s="30" t="s">
        <v>11</v>
      </c>
      <c r="E29" s="32">
        <v>11</v>
      </c>
      <c r="F29" s="33" t="s">
        <v>176</v>
      </c>
      <c r="G29" s="33" t="s">
        <v>191</v>
      </c>
      <c r="H29" s="33" t="s">
        <v>199</v>
      </c>
      <c r="I29" s="41">
        <v>15</v>
      </c>
      <c r="J29" s="33" t="s">
        <v>112</v>
      </c>
      <c r="K29" s="9" t="s">
        <v>211</v>
      </c>
      <c r="L29" s="25"/>
      <c r="M29" s="22"/>
      <c r="N29" s="22"/>
    </row>
    <row r="30" spans="1:17" ht="45" x14ac:dyDescent="0.3">
      <c r="A30" s="37"/>
      <c r="B30" s="38" t="s">
        <v>10</v>
      </c>
      <c r="C30" s="31"/>
      <c r="D30" s="38" t="s">
        <v>11</v>
      </c>
      <c r="E30" s="32">
        <v>12</v>
      </c>
      <c r="F30" s="33" t="s">
        <v>177</v>
      </c>
      <c r="G30" s="33" t="s">
        <v>192</v>
      </c>
      <c r="H30" s="33" t="s">
        <v>201</v>
      </c>
      <c r="I30" s="41">
        <v>15</v>
      </c>
      <c r="J30" s="33" t="s">
        <v>112</v>
      </c>
      <c r="K30" s="9" t="s">
        <v>212</v>
      </c>
      <c r="L30" s="39"/>
      <c r="M30" s="37"/>
      <c r="N30" s="37"/>
    </row>
    <row r="31" spans="1:17" ht="45" x14ac:dyDescent="0.3">
      <c r="A31" s="22"/>
      <c r="B31" s="38" t="s">
        <v>10</v>
      </c>
      <c r="C31" s="31"/>
      <c r="D31" s="38" t="s">
        <v>11</v>
      </c>
      <c r="E31" s="32">
        <v>13</v>
      </c>
      <c r="F31" s="33" t="s">
        <v>178</v>
      </c>
      <c r="G31" s="33" t="s">
        <v>188</v>
      </c>
      <c r="H31" s="33" t="s">
        <v>202</v>
      </c>
      <c r="I31" s="41">
        <v>15</v>
      </c>
      <c r="J31" s="33" t="s">
        <v>112</v>
      </c>
      <c r="K31" s="9" t="s">
        <v>213</v>
      </c>
      <c r="L31" s="25"/>
      <c r="M31" s="22"/>
      <c r="N31" s="22"/>
    </row>
    <row r="32" spans="1:17" ht="60" x14ac:dyDescent="0.25">
      <c r="B32" s="38" t="s">
        <v>10</v>
      </c>
      <c r="C32" s="31"/>
      <c r="D32" s="38" t="s">
        <v>11</v>
      </c>
      <c r="E32" s="32">
        <v>14</v>
      </c>
      <c r="F32" s="33" t="s">
        <v>179</v>
      </c>
      <c r="G32" s="33" t="s">
        <v>193</v>
      </c>
      <c r="H32" s="33" t="s">
        <v>203</v>
      </c>
      <c r="I32" s="41">
        <v>15</v>
      </c>
      <c r="J32" s="33" t="s">
        <v>112</v>
      </c>
      <c r="K32" s="9" t="s">
        <v>214</v>
      </c>
    </row>
    <row r="33" spans="2:11" ht="45" x14ac:dyDescent="0.25">
      <c r="B33" s="38" t="s">
        <v>10</v>
      </c>
      <c r="C33" s="31"/>
      <c r="D33" s="38" t="s">
        <v>11</v>
      </c>
      <c r="E33" s="32">
        <v>15</v>
      </c>
      <c r="F33" s="33" t="s">
        <v>180</v>
      </c>
      <c r="G33" s="33" t="s">
        <v>188</v>
      </c>
      <c r="H33" s="33" t="s">
        <v>202</v>
      </c>
      <c r="I33" s="41">
        <v>11</v>
      </c>
      <c r="J33" s="33" t="s">
        <v>112</v>
      </c>
      <c r="K33" s="9" t="s">
        <v>211</v>
      </c>
    </row>
    <row r="34" spans="2:11" ht="45" x14ac:dyDescent="0.25">
      <c r="B34" s="38" t="s">
        <v>10</v>
      </c>
      <c r="C34" s="31"/>
      <c r="D34" s="38" t="s">
        <v>11</v>
      </c>
      <c r="E34" s="32">
        <v>16</v>
      </c>
      <c r="F34" s="33" t="s">
        <v>181</v>
      </c>
      <c r="G34" s="33" t="s">
        <v>191</v>
      </c>
      <c r="H34" s="33" t="s">
        <v>199</v>
      </c>
      <c r="I34" s="41">
        <v>8</v>
      </c>
      <c r="J34" s="33" t="s">
        <v>112</v>
      </c>
      <c r="K34" s="9" t="s">
        <v>215</v>
      </c>
    </row>
    <row r="35" spans="2:11" ht="45" x14ac:dyDescent="0.25">
      <c r="B35" s="38" t="s">
        <v>10</v>
      </c>
      <c r="C35" s="31"/>
      <c r="D35" s="38" t="s">
        <v>11</v>
      </c>
      <c r="E35" s="32">
        <v>17</v>
      </c>
      <c r="F35" s="33" t="s">
        <v>182</v>
      </c>
      <c r="G35" s="33" t="s">
        <v>191</v>
      </c>
      <c r="H35" s="33" t="s">
        <v>199</v>
      </c>
      <c r="I35" s="41">
        <v>15</v>
      </c>
      <c r="J35" s="33" t="s">
        <v>112</v>
      </c>
      <c r="K35" s="9" t="s">
        <v>216</v>
      </c>
    </row>
    <row r="36" spans="2:11" ht="63" x14ac:dyDescent="0.25">
      <c r="B36" s="38" t="s">
        <v>10</v>
      </c>
      <c r="C36" s="31"/>
      <c r="D36" s="38" t="s">
        <v>11</v>
      </c>
      <c r="E36" s="32">
        <v>18</v>
      </c>
      <c r="F36" s="33" t="s">
        <v>183</v>
      </c>
      <c r="G36" s="33" t="s">
        <v>191</v>
      </c>
      <c r="H36" s="33" t="s">
        <v>199</v>
      </c>
      <c r="I36" s="8">
        <v>15</v>
      </c>
      <c r="J36" s="33" t="s">
        <v>112</v>
      </c>
      <c r="K36" s="40" t="s">
        <v>142</v>
      </c>
    </row>
    <row r="37" spans="2:11" ht="47.25" x14ac:dyDescent="0.25">
      <c r="B37" s="38" t="s">
        <v>10</v>
      </c>
      <c r="C37" s="31"/>
      <c r="D37" s="38" t="s">
        <v>11</v>
      </c>
      <c r="E37" s="32">
        <v>19</v>
      </c>
      <c r="F37" s="33" t="s">
        <v>185</v>
      </c>
      <c r="G37" s="50" t="s">
        <v>194</v>
      </c>
      <c r="H37" s="33" t="s">
        <v>204</v>
      </c>
      <c r="I37" s="8">
        <v>15</v>
      </c>
      <c r="J37" s="33" t="s">
        <v>112</v>
      </c>
      <c r="K37" s="40" t="s">
        <v>217</v>
      </c>
    </row>
    <row r="38" spans="2:11" ht="45" x14ac:dyDescent="0.25">
      <c r="B38" s="38" t="s">
        <v>10</v>
      </c>
      <c r="C38" s="31"/>
      <c r="D38" s="38" t="s">
        <v>11</v>
      </c>
      <c r="E38" s="32">
        <v>20</v>
      </c>
      <c r="F38" s="33" t="s">
        <v>186</v>
      </c>
      <c r="G38" s="33" t="s">
        <v>191</v>
      </c>
      <c r="H38" s="33" t="s">
        <v>199</v>
      </c>
      <c r="I38" s="8">
        <v>15</v>
      </c>
      <c r="J38" s="33" t="s">
        <v>112</v>
      </c>
      <c r="K38" s="9" t="s">
        <v>218</v>
      </c>
    </row>
    <row r="39" spans="2:11" x14ac:dyDescent="0.25">
      <c r="I39" s="42">
        <f>SUM(I19:I38)</f>
        <v>298</v>
      </c>
    </row>
    <row r="40" spans="2:11" x14ac:dyDescent="0.25">
      <c r="I40" s="42"/>
    </row>
  </sheetData>
  <mergeCells count="10">
    <mergeCell ref="B16:L16"/>
    <mergeCell ref="I1:L1"/>
    <mergeCell ref="B3:L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1"/>
  <sheetViews>
    <sheetView workbookViewId="0">
      <selection activeCell="B3" sqref="B3:L3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2.85546875" customWidth="1"/>
    <col min="13" max="13" width="15.42578125" customWidth="1"/>
  </cols>
  <sheetData>
    <row r="1" spans="1:14" x14ac:dyDescent="0.25">
      <c r="B1" t="s">
        <v>41</v>
      </c>
      <c r="I1" s="67" t="s">
        <v>42</v>
      </c>
      <c r="J1" s="67"/>
      <c r="K1" s="67"/>
      <c r="L1" s="67"/>
    </row>
    <row r="3" spans="1:14" ht="43.5" customHeight="1" x14ac:dyDescent="0.25">
      <c r="B3" s="70" t="s">
        <v>729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16.5" customHeight="1" x14ac:dyDescent="0.25">
      <c r="G4" t="s">
        <v>223</v>
      </c>
    </row>
    <row r="5" spans="1:14" ht="30.7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4" x14ac:dyDescent="0.25">
      <c r="B6" s="68"/>
      <c r="C6" s="68"/>
      <c r="D6" s="68"/>
      <c r="E6" s="49" t="s">
        <v>47</v>
      </c>
      <c r="F6" s="49" t="s">
        <v>48</v>
      </c>
      <c r="G6" s="49" t="s">
        <v>47</v>
      </c>
      <c r="H6" s="49" t="s">
        <v>48</v>
      </c>
      <c r="I6" s="49" t="s">
        <v>47</v>
      </c>
      <c r="J6" s="49" t="s">
        <v>48</v>
      </c>
      <c r="K6" s="49" t="s">
        <v>47</v>
      </c>
      <c r="L6" s="49" t="s">
        <v>48</v>
      </c>
    </row>
    <row r="7" spans="1:14" x14ac:dyDescent="0.25">
      <c r="A7" s="48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  <c r="N7" s="48"/>
    </row>
    <row r="8" spans="1:14" x14ac:dyDescent="0.25">
      <c r="B8" s="7" t="s">
        <v>10</v>
      </c>
      <c r="C8" s="7"/>
      <c r="D8" s="7" t="s">
        <v>11</v>
      </c>
      <c r="E8" s="7" t="s">
        <v>228</v>
      </c>
      <c r="F8" s="19">
        <v>0.23300000000000001</v>
      </c>
      <c r="G8" s="7">
        <v>1</v>
      </c>
      <c r="H8" s="20">
        <v>1E-3</v>
      </c>
      <c r="I8" s="7">
        <v>2</v>
      </c>
      <c r="J8" s="20">
        <v>3.0000000000000001E-3</v>
      </c>
      <c r="K8" s="7">
        <v>5</v>
      </c>
      <c r="L8" s="20">
        <v>7.4999999999999997E-2</v>
      </c>
    </row>
    <row r="9" spans="1:14" x14ac:dyDescent="0.25">
      <c r="E9" s="51" t="s">
        <v>229</v>
      </c>
      <c r="F9" t="s">
        <v>231</v>
      </c>
      <c r="H9" s="5" t="s">
        <v>227</v>
      </c>
      <c r="I9" s="5"/>
      <c r="J9" s="5" t="s">
        <v>158</v>
      </c>
      <c r="L9" t="s">
        <v>230</v>
      </c>
    </row>
    <row r="10" spans="1:14" x14ac:dyDescent="0.25">
      <c r="H10" s="49" t="s">
        <v>50</v>
      </c>
      <c r="I10" s="5"/>
      <c r="J10" s="5" t="s">
        <v>51</v>
      </c>
      <c r="K10" s="5"/>
      <c r="L10" s="5"/>
    </row>
    <row r="13" spans="1:14" x14ac:dyDescent="0.25">
      <c r="I13" s="21"/>
    </row>
    <row r="16" spans="1:14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2"/>
      <c r="N16" s="22"/>
    </row>
    <row r="17" spans="1:14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  <c r="L17" s="25"/>
      <c r="M17" s="22"/>
      <c r="N17" s="22"/>
    </row>
    <row r="18" spans="1:14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5"/>
      <c r="M18" s="22"/>
      <c r="N18" s="22"/>
    </row>
    <row r="19" spans="1:14" ht="45" x14ac:dyDescent="0.25">
      <c r="B19" s="30" t="s">
        <v>10</v>
      </c>
      <c r="C19" s="31"/>
      <c r="D19" s="30" t="s">
        <v>11</v>
      </c>
      <c r="E19" s="32">
        <v>1</v>
      </c>
      <c r="F19" s="33" t="s">
        <v>224</v>
      </c>
      <c r="G19" s="6" t="s">
        <v>98</v>
      </c>
      <c r="H19" s="33" t="s">
        <v>225</v>
      </c>
      <c r="I19" s="8">
        <v>15</v>
      </c>
      <c r="J19" s="33" t="s">
        <v>112</v>
      </c>
      <c r="K19" s="9" t="s">
        <v>226</v>
      </c>
      <c r="L19" s="36"/>
      <c r="M19" s="29"/>
      <c r="N19" s="29"/>
    </row>
    <row r="20" spans="1:14" x14ac:dyDescent="0.25">
      <c r="I20" s="42">
        <f>SUM(I19:I19)</f>
        <v>15</v>
      </c>
    </row>
    <row r="21" spans="1:14" x14ac:dyDescent="0.25">
      <c r="I21" s="42"/>
    </row>
  </sheetData>
  <mergeCells count="10">
    <mergeCell ref="B16:L16"/>
    <mergeCell ref="I1:L1"/>
    <mergeCell ref="B3:L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6"/>
  <sheetViews>
    <sheetView workbookViewId="0">
      <selection activeCell="B16" sqref="B16:L16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2.85546875" customWidth="1"/>
    <col min="13" max="13" width="15.42578125" customWidth="1"/>
  </cols>
  <sheetData>
    <row r="1" spans="1:14" x14ac:dyDescent="0.25">
      <c r="B1" t="s">
        <v>41</v>
      </c>
      <c r="I1" s="67" t="s">
        <v>42</v>
      </c>
      <c r="J1" s="67"/>
      <c r="K1" s="67"/>
      <c r="L1" s="67"/>
    </row>
    <row r="3" spans="1:14" ht="43.5" customHeight="1" x14ac:dyDescent="0.25">
      <c r="B3" s="70" t="s">
        <v>728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16.5" customHeight="1" x14ac:dyDescent="0.25">
      <c r="G4" t="s">
        <v>305</v>
      </c>
    </row>
    <row r="5" spans="1:14" ht="30.7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4" x14ac:dyDescent="0.25">
      <c r="B6" s="68"/>
      <c r="C6" s="68"/>
      <c r="D6" s="68"/>
      <c r="E6" s="53" t="s">
        <v>47</v>
      </c>
      <c r="F6" s="53" t="s">
        <v>48</v>
      </c>
      <c r="G6" s="53" t="s">
        <v>47</v>
      </c>
      <c r="H6" s="53" t="s">
        <v>48</v>
      </c>
      <c r="I6" s="53" t="s">
        <v>47</v>
      </c>
      <c r="J6" s="53" t="s">
        <v>48</v>
      </c>
      <c r="K6" s="53" t="s">
        <v>47</v>
      </c>
      <c r="L6" s="53" t="s">
        <v>48</v>
      </c>
    </row>
    <row r="7" spans="1:14" x14ac:dyDescent="0.25">
      <c r="A7" s="52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  <c r="N7" s="52"/>
    </row>
    <row r="8" spans="1:14" x14ac:dyDescent="0.25">
      <c r="B8" s="7" t="s">
        <v>10</v>
      </c>
      <c r="C8" s="7"/>
      <c r="D8" s="7" t="s">
        <v>11</v>
      </c>
      <c r="E8" s="7">
        <v>55</v>
      </c>
      <c r="F8" s="19">
        <v>1.2050000000000001</v>
      </c>
      <c r="G8" s="7">
        <v>27</v>
      </c>
      <c r="H8" s="20">
        <v>0.38400000000000001</v>
      </c>
      <c r="I8" s="7">
        <v>20</v>
      </c>
      <c r="J8" s="20">
        <v>0.28000000000000003</v>
      </c>
      <c r="K8" s="7">
        <v>16</v>
      </c>
      <c r="L8" s="20">
        <v>0.17299999999999999</v>
      </c>
    </row>
    <row r="9" spans="1:14" x14ac:dyDescent="0.25">
      <c r="F9" t="s">
        <v>301</v>
      </c>
      <c r="H9" s="5" t="s">
        <v>302</v>
      </c>
      <c r="I9" s="5"/>
      <c r="J9" s="5" t="s">
        <v>304</v>
      </c>
      <c r="L9" t="s">
        <v>303</v>
      </c>
    </row>
    <row r="10" spans="1:14" x14ac:dyDescent="0.25">
      <c r="H10" s="53" t="s">
        <v>50</v>
      </c>
      <c r="I10" s="5">
        <v>1</v>
      </c>
      <c r="J10" s="5" t="s">
        <v>227</v>
      </c>
      <c r="K10" s="5">
        <v>1</v>
      </c>
      <c r="L10" s="5">
        <v>16</v>
      </c>
    </row>
    <row r="13" spans="1:14" x14ac:dyDescent="0.25">
      <c r="I13" s="21"/>
    </row>
    <row r="16" spans="1:14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2"/>
      <c r="N16" s="22"/>
    </row>
    <row r="17" spans="1:17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  <c r="L17" s="25"/>
      <c r="M17" s="22"/>
      <c r="N17" s="22"/>
    </row>
    <row r="18" spans="1:17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5"/>
      <c r="M18" s="22"/>
      <c r="N18" s="22"/>
    </row>
    <row r="19" spans="1:17" ht="45" x14ac:dyDescent="0.25">
      <c r="B19" s="30" t="s">
        <v>10</v>
      </c>
      <c r="C19" s="31"/>
      <c r="D19" s="30" t="s">
        <v>11</v>
      </c>
      <c r="E19" s="32">
        <v>1</v>
      </c>
      <c r="F19" s="33" t="s">
        <v>232</v>
      </c>
      <c r="G19" s="34" t="s">
        <v>35</v>
      </c>
      <c r="H19" s="34" t="s">
        <v>233</v>
      </c>
      <c r="I19" s="8">
        <v>15</v>
      </c>
      <c r="J19" s="33" t="s">
        <v>112</v>
      </c>
      <c r="K19" s="9" t="s">
        <v>300</v>
      </c>
      <c r="L19" s="36"/>
      <c r="M19" s="29"/>
      <c r="N19" s="29"/>
    </row>
    <row r="20" spans="1:17" ht="48.75" customHeight="1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234</v>
      </c>
      <c r="G20" s="33" t="s">
        <v>35</v>
      </c>
      <c r="H20" s="33" t="s">
        <v>233</v>
      </c>
      <c r="I20" s="9">
        <v>15</v>
      </c>
      <c r="J20" s="33" t="s">
        <v>112</v>
      </c>
      <c r="K20" s="9" t="s">
        <v>279</v>
      </c>
      <c r="L20" s="25"/>
      <c r="M20" s="22"/>
      <c r="N20" s="22"/>
      <c r="Q20" t="s">
        <v>219</v>
      </c>
    </row>
    <row r="21" spans="1:17" ht="45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235</v>
      </c>
      <c r="G21" s="33" t="s">
        <v>260</v>
      </c>
      <c r="H21" s="33" t="s">
        <v>270</v>
      </c>
      <c r="I21" s="41">
        <v>15</v>
      </c>
      <c r="J21" s="33" t="s">
        <v>112</v>
      </c>
      <c r="K21" s="9" t="s">
        <v>213</v>
      </c>
      <c r="L21" s="25"/>
      <c r="M21" s="22"/>
      <c r="N21" s="22"/>
    </row>
    <row r="22" spans="1:17" ht="60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236</v>
      </c>
      <c r="G22" s="33" t="s">
        <v>36</v>
      </c>
      <c r="H22" s="33" t="s">
        <v>271</v>
      </c>
      <c r="I22" s="41">
        <v>15</v>
      </c>
      <c r="J22" s="33" t="s">
        <v>112</v>
      </c>
      <c r="K22" s="9" t="s">
        <v>280</v>
      </c>
      <c r="L22" s="25"/>
      <c r="M22" s="22"/>
      <c r="N22" s="22"/>
    </row>
    <row r="23" spans="1:17" ht="45" x14ac:dyDescent="0.3">
      <c r="A23" s="22"/>
      <c r="B23" s="30" t="s">
        <v>10</v>
      </c>
      <c r="C23" s="31"/>
      <c r="D23" s="30" t="s">
        <v>11</v>
      </c>
      <c r="E23" s="32">
        <v>5</v>
      </c>
      <c r="F23" s="33" t="s">
        <v>237</v>
      </c>
      <c r="G23" s="33" t="s">
        <v>261</v>
      </c>
      <c r="H23" s="33" t="s">
        <v>270</v>
      </c>
      <c r="I23" s="8">
        <v>15</v>
      </c>
      <c r="J23" s="33" t="s">
        <v>112</v>
      </c>
      <c r="K23" s="9" t="s">
        <v>281</v>
      </c>
      <c r="L23" s="25"/>
      <c r="M23" s="22"/>
      <c r="N23" s="22"/>
    </row>
    <row r="24" spans="1:17" ht="60" x14ac:dyDescent="0.3">
      <c r="A24" s="22"/>
      <c r="B24" s="30" t="s">
        <v>10</v>
      </c>
      <c r="C24" s="31"/>
      <c r="D24" s="30" t="s">
        <v>11</v>
      </c>
      <c r="E24" s="32">
        <v>6</v>
      </c>
      <c r="F24" s="33" t="s">
        <v>238</v>
      </c>
      <c r="G24" s="33" t="s">
        <v>262</v>
      </c>
      <c r="H24" s="33" t="s">
        <v>272</v>
      </c>
      <c r="I24" s="41">
        <v>15</v>
      </c>
      <c r="J24" s="33" t="s">
        <v>112</v>
      </c>
      <c r="K24" s="9" t="s">
        <v>282</v>
      </c>
      <c r="L24" s="25"/>
      <c r="M24" s="22"/>
      <c r="N24" s="22"/>
    </row>
    <row r="25" spans="1:17" ht="45" x14ac:dyDescent="0.3">
      <c r="A25" s="22"/>
      <c r="B25" s="30" t="s">
        <v>10</v>
      </c>
      <c r="C25" s="31"/>
      <c r="D25" s="30" t="s">
        <v>11</v>
      </c>
      <c r="E25" s="32">
        <v>7</v>
      </c>
      <c r="F25" s="33" t="s">
        <v>239</v>
      </c>
      <c r="G25" s="33" t="s">
        <v>263</v>
      </c>
      <c r="H25" s="33" t="s">
        <v>273</v>
      </c>
      <c r="I25" s="8">
        <v>15</v>
      </c>
      <c r="J25" s="33" t="s">
        <v>112</v>
      </c>
      <c r="K25" s="9" t="s">
        <v>148</v>
      </c>
      <c r="L25" s="25"/>
      <c r="M25" s="22"/>
      <c r="N25" s="22"/>
    </row>
    <row r="26" spans="1:17" ht="45" x14ac:dyDescent="0.3">
      <c r="A26" s="22"/>
      <c r="B26" s="30" t="s">
        <v>10</v>
      </c>
      <c r="C26" s="31"/>
      <c r="D26" s="30" t="s">
        <v>11</v>
      </c>
      <c r="E26" s="32">
        <v>8</v>
      </c>
      <c r="F26" s="33" t="s">
        <v>240</v>
      </c>
      <c r="G26" s="33" t="s">
        <v>262</v>
      </c>
      <c r="H26" s="33" t="s">
        <v>272</v>
      </c>
      <c r="I26" s="56">
        <v>15</v>
      </c>
      <c r="J26" s="33" t="s">
        <v>112</v>
      </c>
      <c r="K26" s="9" t="s">
        <v>283</v>
      </c>
      <c r="L26" s="25"/>
      <c r="M26" s="22"/>
      <c r="N26" s="22"/>
    </row>
    <row r="27" spans="1:17" ht="45" x14ac:dyDescent="0.3">
      <c r="A27" s="22"/>
      <c r="B27" s="30" t="s">
        <v>10</v>
      </c>
      <c r="C27" s="31"/>
      <c r="D27" s="30" t="s">
        <v>11</v>
      </c>
      <c r="E27" s="32">
        <v>9</v>
      </c>
      <c r="F27" s="33" t="s">
        <v>241</v>
      </c>
      <c r="G27" s="33" t="s">
        <v>264</v>
      </c>
      <c r="H27" s="33" t="s">
        <v>274</v>
      </c>
      <c r="I27" s="56">
        <v>15</v>
      </c>
      <c r="J27" s="33" t="s">
        <v>112</v>
      </c>
      <c r="K27" s="9" t="s">
        <v>284</v>
      </c>
      <c r="L27" s="25"/>
      <c r="M27" s="22"/>
      <c r="N27" s="22"/>
    </row>
    <row r="28" spans="1:17" ht="45" x14ac:dyDescent="0.3">
      <c r="A28" s="22"/>
      <c r="B28" s="30" t="s">
        <v>10</v>
      </c>
      <c r="C28" s="31"/>
      <c r="D28" s="30" t="s">
        <v>11</v>
      </c>
      <c r="E28" s="32">
        <v>10</v>
      </c>
      <c r="F28" s="33" t="s">
        <v>242</v>
      </c>
      <c r="G28" s="33" t="s">
        <v>31</v>
      </c>
      <c r="H28" s="33" t="s">
        <v>275</v>
      </c>
      <c r="I28" s="56">
        <v>15</v>
      </c>
      <c r="J28" s="33" t="s">
        <v>299</v>
      </c>
      <c r="K28" s="9" t="s">
        <v>284</v>
      </c>
      <c r="L28" s="25"/>
      <c r="M28" s="22"/>
      <c r="N28" s="22"/>
    </row>
    <row r="29" spans="1:17" ht="45" x14ac:dyDescent="0.3">
      <c r="A29" s="22"/>
      <c r="B29" s="30" t="s">
        <v>10</v>
      </c>
      <c r="C29" s="31"/>
      <c r="D29" s="30" t="s">
        <v>11</v>
      </c>
      <c r="E29" s="32">
        <v>11</v>
      </c>
      <c r="F29" s="33" t="s">
        <v>243</v>
      </c>
      <c r="G29" s="33" t="s">
        <v>31</v>
      </c>
      <c r="H29" s="33" t="s">
        <v>275</v>
      </c>
      <c r="I29" s="56">
        <v>15</v>
      </c>
      <c r="J29" s="33" t="s">
        <v>112</v>
      </c>
      <c r="K29" s="9" t="s">
        <v>284</v>
      </c>
      <c r="L29" s="25"/>
      <c r="M29" s="22"/>
      <c r="N29" s="22"/>
    </row>
    <row r="30" spans="1:17" ht="45" x14ac:dyDescent="0.3">
      <c r="A30" s="37"/>
      <c r="B30" s="38" t="s">
        <v>10</v>
      </c>
      <c r="C30" s="31"/>
      <c r="D30" s="38" t="s">
        <v>11</v>
      </c>
      <c r="E30" s="32">
        <v>12</v>
      </c>
      <c r="F30" s="33" t="s">
        <v>244</v>
      </c>
      <c r="G30" s="33" t="s">
        <v>265</v>
      </c>
      <c r="H30" s="33" t="s">
        <v>276</v>
      </c>
      <c r="I30" s="56">
        <v>15</v>
      </c>
      <c r="J30" s="33" t="s">
        <v>112</v>
      </c>
      <c r="K30" s="9" t="s">
        <v>285</v>
      </c>
      <c r="L30" s="39"/>
      <c r="M30" s="37"/>
      <c r="N30" s="37"/>
    </row>
    <row r="31" spans="1:17" ht="45" x14ac:dyDescent="0.3">
      <c r="A31" s="22"/>
      <c r="B31" s="38" t="s">
        <v>10</v>
      </c>
      <c r="C31" s="31"/>
      <c r="D31" s="38" t="s">
        <v>11</v>
      </c>
      <c r="E31" s="32">
        <v>13</v>
      </c>
      <c r="F31" s="6" t="s">
        <v>245</v>
      </c>
      <c r="G31" s="33" t="s">
        <v>266</v>
      </c>
      <c r="H31" s="33" t="s">
        <v>196</v>
      </c>
      <c r="I31" s="56">
        <v>15</v>
      </c>
      <c r="J31" s="33" t="s">
        <v>112</v>
      </c>
      <c r="K31" s="9" t="s">
        <v>286</v>
      </c>
      <c r="L31" s="25"/>
      <c r="M31" s="22"/>
      <c r="N31" s="22"/>
    </row>
    <row r="32" spans="1:17" ht="45" x14ac:dyDescent="0.25">
      <c r="B32" s="38" t="s">
        <v>10</v>
      </c>
      <c r="C32" s="31"/>
      <c r="D32" s="38" t="s">
        <v>11</v>
      </c>
      <c r="E32" s="32">
        <v>14</v>
      </c>
      <c r="F32" s="6" t="s">
        <v>246</v>
      </c>
      <c r="G32" s="33" t="s">
        <v>36</v>
      </c>
      <c r="H32" s="33" t="s">
        <v>271</v>
      </c>
      <c r="I32" s="56">
        <v>15</v>
      </c>
      <c r="J32" s="33" t="s">
        <v>112</v>
      </c>
      <c r="K32" s="9" t="s">
        <v>287</v>
      </c>
    </row>
    <row r="33" spans="2:11" ht="45" x14ac:dyDescent="0.25">
      <c r="B33" s="38" t="s">
        <v>10</v>
      </c>
      <c r="C33" s="31"/>
      <c r="D33" s="38" t="s">
        <v>11</v>
      </c>
      <c r="E33" s="32">
        <v>15</v>
      </c>
      <c r="F33" s="6" t="s">
        <v>247</v>
      </c>
      <c r="G33" s="33" t="s">
        <v>262</v>
      </c>
      <c r="H33" s="33" t="s">
        <v>272</v>
      </c>
      <c r="I33" s="56">
        <v>15</v>
      </c>
      <c r="J33" s="33" t="s">
        <v>112</v>
      </c>
      <c r="K33" s="9" t="s">
        <v>288</v>
      </c>
    </row>
    <row r="34" spans="2:11" ht="45" x14ac:dyDescent="0.25">
      <c r="B34" s="38" t="s">
        <v>10</v>
      </c>
      <c r="C34" s="31"/>
      <c r="D34" s="38" t="s">
        <v>11</v>
      </c>
      <c r="E34" s="32">
        <v>16</v>
      </c>
      <c r="F34" s="6" t="s">
        <v>248</v>
      </c>
      <c r="G34" s="33" t="s">
        <v>262</v>
      </c>
      <c r="H34" s="33" t="s">
        <v>272</v>
      </c>
      <c r="I34" s="56">
        <v>15</v>
      </c>
      <c r="J34" s="33" t="s">
        <v>112</v>
      </c>
      <c r="K34" s="9" t="s">
        <v>289</v>
      </c>
    </row>
    <row r="35" spans="2:11" ht="45" x14ac:dyDescent="0.25">
      <c r="B35" s="38" t="s">
        <v>10</v>
      </c>
      <c r="C35" s="31"/>
      <c r="D35" s="38" t="s">
        <v>11</v>
      </c>
      <c r="E35" s="32">
        <v>17</v>
      </c>
      <c r="F35" s="6" t="s">
        <v>249</v>
      </c>
      <c r="G35" s="33" t="s">
        <v>262</v>
      </c>
      <c r="H35" s="33" t="s">
        <v>262</v>
      </c>
      <c r="I35" s="56">
        <v>15</v>
      </c>
      <c r="J35" s="33" t="s">
        <v>112</v>
      </c>
      <c r="K35" s="9" t="s">
        <v>290</v>
      </c>
    </row>
    <row r="36" spans="2:11" ht="45" x14ac:dyDescent="0.25">
      <c r="B36" s="38" t="s">
        <v>10</v>
      </c>
      <c r="C36" s="31"/>
      <c r="D36" s="38" t="s">
        <v>11</v>
      </c>
      <c r="E36" s="32">
        <v>18</v>
      </c>
      <c r="F36" s="6" t="s">
        <v>250</v>
      </c>
      <c r="G36" s="33" t="s">
        <v>267</v>
      </c>
      <c r="H36" s="33" t="s">
        <v>277</v>
      </c>
      <c r="I36" s="56">
        <v>5.5</v>
      </c>
      <c r="J36" s="33" t="s">
        <v>112</v>
      </c>
      <c r="K36" s="9" t="s">
        <v>291</v>
      </c>
    </row>
    <row r="37" spans="2:11" ht="45" x14ac:dyDescent="0.25">
      <c r="B37" s="38" t="s">
        <v>10</v>
      </c>
      <c r="C37" s="31"/>
      <c r="D37" s="38" t="s">
        <v>11</v>
      </c>
      <c r="E37" s="32">
        <v>19</v>
      </c>
      <c r="F37" s="6" t="s">
        <v>251</v>
      </c>
      <c r="G37" s="33" t="s">
        <v>262</v>
      </c>
      <c r="H37" s="33" t="s">
        <v>272</v>
      </c>
      <c r="I37" s="56">
        <v>15</v>
      </c>
      <c r="J37" s="33" t="s">
        <v>112</v>
      </c>
      <c r="K37" s="9" t="s">
        <v>292</v>
      </c>
    </row>
    <row r="38" spans="2:11" ht="45" x14ac:dyDescent="0.25">
      <c r="B38" s="38" t="s">
        <v>10</v>
      </c>
      <c r="C38" s="31"/>
      <c r="D38" s="38" t="s">
        <v>11</v>
      </c>
      <c r="E38" s="32">
        <v>20</v>
      </c>
      <c r="F38" s="6" t="s">
        <v>252</v>
      </c>
      <c r="G38" s="33" t="s">
        <v>268</v>
      </c>
      <c r="H38" s="33" t="s">
        <v>278</v>
      </c>
      <c r="I38" s="56">
        <v>15</v>
      </c>
      <c r="J38" s="33" t="s">
        <v>112</v>
      </c>
      <c r="K38" s="9" t="s">
        <v>293</v>
      </c>
    </row>
    <row r="39" spans="2:11" ht="45" x14ac:dyDescent="0.25">
      <c r="B39" s="38" t="s">
        <v>10</v>
      </c>
      <c r="C39" s="31"/>
      <c r="D39" s="38" t="s">
        <v>11</v>
      </c>
      <c r="E39" s="32">
        <v>21</v>
      </c>
      <c r="F39" s="6" t="s">
        <v>253</v>
      </c>
      <c r="G39" s="33" t="s">
        <v>267</v>
      </c>
      <c r="H39" s="33" t="s">
        <v>277</v>
      </c>
      <c r="I39" s="56">
        <v>15</v>
      </c>
      <c r="J39" s="33" t="s">
        <v>112</v>
      </c>
      <c r="K39" s="9" t="s">
        <v>294</v>
      </c>
    </row>
    <row r="40" spans="2:11" ht="45" x14ac:dyDescent="0.25">
      <c r="B40" s="38" t="s">
        <v>10</v>
      </c>
      <c r="C40" s="31"/>
      <c r="D40" s="38" t="s">
        <v>11</v>
      </c>
      <c r="E40" s="32">
        <v>22</v>
      </c>
      <c r="F40" s="6" t="s">
        <v>254</v>
      </c>
      <c r="G40" s="33" t="s">
        <v>267</v>
      </c>
      <c r="H40" s="33" t="s">
        <v>277</v>
      </c>
      <c r="I40" s="56">
        <v>15</v>
      </c>
      <c r="J40" s="33" t="s">
        <v>112</v>
      </c>
      <c r="K40" s="9" t="s">
        <v>295</v>
      </c>
    </row>
    <row r="41" spans="2:11" ht="45" x14ac:dyDescent="0.25">
      <c r="B41" s="38" t="s">
        <v>10</v>
      </c>
      <c r="C41" s="31"/>
      <c r="D41" s="38" t="s">
        <v>11</v>
      </c>
      <c r="E41" s="32">
        <v>23</v>
      </c>
      <c r="F41" s="6" t="s">
        <v>255</v>
      </c>
      <c r="G41" s="33" t="s">
        <v>269</v>
      </c>
      <c r="H41" s="33" t="s">
        <v>270</v>
      </c>
      <c r="I41" s="56">
        <v>8</v>
      </c>
      <c r="J41" s="33" t="s">
        <v>112</v>
      </c>
      <c r="K41" s="9" t="s">
        <v>296</v>
      </c>
    </row>
    <row r="42" spans="2:11" ht="45" x14ac:dyDescent="0.25">
      <c r="B42" s="38" t="s">
        <v>10</v>
      </c>
      <c r="C42" s="31"/>
      <c r="D42" s="38" t="s">
        <v>11</v>
      </c>
      <c r="E42" s="32">
        <v>24</v>
      </c>
      <c r="F42" s="6" t="s">
        <v>256</v>
      </c>
      <c r="G42" s="33" t="s">
        <v>262</v>
      </c>
      <c r="H42" s="33" t="s">
        <v>272</v>
      </c>
      <c r="I42" s="56">
        <v>10</v>
      </c>
      <c r="J42" s="33" t="s">
        <v>112</v>
      </c>
      <c r="K42" s="9" t="s">
        <v>297</v>
      </c>
    </row>
    <row r="43" spans="2:11" ht="45" x14ac:dyDescent="0.25">
      <c r="B43" s="38" t="s">
        <v>10</v>
      </c>
      <c r="C43" s="31"/>
      <c r="D43" s="38" t="s">
        <v>11</v>
      </c>
      <c r="E43" s="32">
        <v>25</v>
      </c>
      <c r="F43" s="6" t="s">
        <v>257</v>
      </c>
      <c r="G43" s="33" t="s">
        <v>31</v>
      </c>
      <c r="H43" s="33" t="s">
        <v>275</v>
      </c>
      <c r="I43" s="56">
        <v>15</v>
      </c>
      <c r="J43" s="33" t="s">
        <v>112</v>
      </c>
      <c r="K43" s="9" t="s">
        <v>298</v>
      </c>
    </row>
    <row r="44" spans="2:11" ht="45" x14ac:dyDescent="0.25">
      <c r="B44" s="38" t="s">
        <v>10</v>
      </c>
      <c r="C44" s="31"/>
      <c r="D44" s="38" t="s">
        <v>11</v>
      </c>
      <c r="E44" s="32">
        <v>26</v>
      </c>
      <c r="F44" s="6" t="s">
        <v>258</v>
      </c>
      <c r="G44" s="33" t="s">
        <v>268</v>
      </c>
      <c r="H44" s="33" t="s">
        <v>278</v>
      </c>
      <c r="I44" s="56">
        <v>15</v>
      </c>
      <c r="J44" s="33" t="s">
        <v>112</v>
      </c>
      <c r="K44" s="9" t="s">
        <v>298</v>
      </c>
    </row>
    <row r="45" spans="2:11" ht="45" x14ac:dyDescent="0.25">
      <c r="B45" s="38" t="s">
        <v>10</v>
      </c>
      <c r="C45" s="31"/>
      <c r="D45" s="38" t="s">
        <v>11</v>
      </c>
      <c r="E45" s="32">
        <v>27</v>
      </c>
      <c r="F45" s="6" t="s">
        <v>259</v>
      </c>
      <c r="G45" s="33" t="s">
        <v>268</v>
      </c>
      <c r="H45" s="33" t="s">
        <v>278</v>
      </c>
      <c r="I45" s="56">
        <v>15</v>
      </c>
      <c r="J45" s="33" t="s">
        <v>112</v>
      </c>
      <c r="K45" s="9" t="s">
        <v>297</v>
      </c>
    </row>
    <row r="46" spans="2:11" x14ac:dyDescent="0.25">
      <c r="I46" s="42"/>
    </row>
  </sheetData>
  <mergeCells count="10">
    <mergeCell ref="B16:L16"/>
    <mergeCell ref="I1:L1"/>
    <mergeCell ref="B3:L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90"/>
  <sheetViews>
    <sheetView zoomScale="120" zoomScaleNormal="120" workbookViewId="0">
      <selection activeCell="B3" sqref="B3:K3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4.140625" customWidth="1"/>
    <col min="13" max="13" width="16.7109375" customWidth="1"/>
  </cols>
  <sheetData>
    <row r="1" spans="1:13" x14ac:dyDescent="0.25">
      <c r="B1" t="s">
        <v>41</v>
      </c>
      <c r="I1" s="67" t="s">
        <v>42</v>
      </c>
      <c r="J1" s="67"/>
      <c r="K1" s="67"/>
    </row>
    <row r="3" spans="1:13" ht="43.5" customHeight="1" x14ac:dyDescent="0.25">
      <c r="B3" s="70" t="s">
        <v>727</v>
      </c>
      <c r="C3" s="70"/>
      <c r="D3" s="70"/>
      <c r="E3" s="70"/>
      <c r="F3" s="70"/>
      <c r="G3" s="70"/>
      <c r="H3" s="70"/>
      <c r="I3" s="70"/>
      <c r="J3" s="70"/>
      <c r="K3" s="70"/>
    </row>
    <row r="4" spans="1:13" ht="16.5" customHeight="1" x14ac:dyDescent="0.25">
      <c r="G4" t="s">
        <v>306</v>
      </c>
    </row>
    <row r="5" spans="1:13" ht="37.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3" ht="24" customHeight="1" x14ac:dyDescent="0.25">
      <c r="B6" s="68"/>
      <c r="C6" s="68"/>
      <c r="D6" s="68"/>
      <c r="E6" s="55" t="s">
        <v>47</v>
      </c>
      <c r="F6" s="55" t="s">
        <v>48</v>
      </c>
      <c r="G6" s="55" t="s">
        <v>47</v>
      </c>
      <c r="H6" s="55" t="s">
        <v>48</v>
      </c>
      <c r="I6" s="55" t="s">
        <v>47</v>
      </c>
      <c r="J6" s="55" t="s">
        <v>48</v>
      </c>
      <c r="K6" s="55" t="s">
        <v>47</v>
      </c>
      <c r="L6" s="55" t="s">
        <v>48</v>
      </c>
    </row>
    <row r="7" spans="1:13" x14ac:dyDescent="0.25">
      <c r="A7" s="54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</row>
    <row r="8" spans="1:13" x14ac:dyDescent="0.25">
      <c r="B8" s="7" t="s">
        <v>10</v>
      </c>
      <c r="C8" s="7"/>
      <c r="D8" s="7" t="s">
        <v>11</v>
      </c>
      <c r="E8" s="60">
        <v>73</v>
      </c>
      <c r="F8" s="61">
        <v>0.86599999999999999</v>
      </c>
      <c r="G8" s="60">
        <v>70</v>
      </c>
      <c r="H8" s="62">
        <v>0.91300000000000003</v>
      </c>
      <c r="I8" s="60">
        <v>20</v>
      </c>
      <c r="J8" s="62">
        <v>0.24199999999999999</v>
      </c>
      <c r="K8" s="7">
        <v>3</v>
      </c>
      <c r="L8" s="20">
        <v>0.17299999999999999</v>
      </c>
    </row>
    <row r="9" spans="1:13" x14ac:dyDescent="0.25">
      <c r="E9" s="63"/>
      <c r="F9" s="63" t="s">
        <v>461</v>
      </c>
      <c r="G9" s="63"/>
      <c r="H9" s="64" t="s">
        <v>460</v>
      </c>
      <c r="I9" s="64"/>
      <c r="J9" s="64" t="s">
        <v>462</v>
      </c>
      <c r="L9" t="s">
        <v>466</v>
      </c>
    </row>
    <row r="10" spans="1:13" x14ac:dyDescent="0.25">
      <c r="E10" s="63"/>
      <c r="F10" s="63"/>
      <c r="G10" s="63"/>
      <c r="H10" s="9" t="s">
        <v>464</v>
      </c>
      <c r="I10" s="64">
        <v>28</v>
      </c>
      <c r="J10" s="64" t="s">
        <v>463</v>
      </c>
      <c r="K10" s="5"/>
      <c r="L10" s="5"/>
    </row>
    <row r="11" spans="1:13" x14ac:dyDescent="0.25">
      <c r="E11" s="63"/>
      <c r="F11" s="63"/>
      <c r="G11" s="63"/>
      <c r="H11" s="9" t="s">
        <v>50</v>
      </c>
      <c r="I11" s="64">
        <v>3</v>
      </c>
      <c r="J11" s="64" t="s">
        <v>465</v>
      </c>
    </row>
    <row r="13" spans="1:13" x14ac:dyDescent="0.25">
      <c r="I13" s="21"/>
    </row>
    <row r="16" spans="1:13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4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</row>
    <row r="18" spans="1:14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</row>
    <row r="19" spans="1:14" ht="45" x14ac:dyDescent="0.25">
      <c r="B19" s="30" t="s">
        <v>10</v>
      </c>
      <c r="C19" s="31"/>
      <c r="D19" s="30" t="s">
        <v>11</v>
      </c>
      <c r="E19" s="32">
        <v>1</v>
      </c>
      <c r="F19" s="33" t="s">
        <v>307</v>
      </c>
      <c r="G19" s="33" t="s">
        <v>373</v>
      </c>
      <c r="H19" s="33" t="s">
        <v>389</v>
      </c>
      <c r="I19" s="8">
        <v>7</v>
      </c>
      <c r="J19" s="33" t="s">
        <v>112</v>
      </c>
      <c r="K19" s="9" t="s">
        <v>144</v>
      </c>
    </row>
    <row r="20" spans="1:14" ht="48.75" customHeight="1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308</v>
      </c>
      <c r="G20" s="33" t="s">
        <v>374</v>
      </c>
      <c r="H20" s="33" t="s">
        <v>374</v>
      </c>
      <c r="I20" s="8">
        <v>8</v>
      </c>
      <c r="J20" s="33" t="s">
        <v>112</v>
      </c>
      <c r="K20" s="9" t="s">
        <v>215</v>
      </c>
      <c r="N20" t="s">
        <v>219</v>
      </c>
    </row>
    <row r="21" spans="1:14" ht="45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309</v>
      </c>
      <c r="G21" s="33" t="s">
        <v>375</v>
      </c>
      <c r="H21" s="33" t="s">
        <v>390</v>
      </c>
      <c r="I21" s="56">
        <v>15</v>
      </c>
      <c r="J21" s="33" t="s">
        <v>112</v>
      </c>
      <c r="K21" s="9" t="s">
        <v>142</v>
      </c>
    </row>
    <row r="22" spans="1:14" ht="45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310</v>
      </c>
      <c r="G22" s="33" t="s">
        <v>376</v>
      </c>
      <c r="H22" s="33" t="s">
        <v>391</v>
      </c>
      <c r="I22" s="8">
        <v>5</v>
      </c>
      <c r="J22" s="33" t="s">
        <v>112</v>
      </c>
      <c r="K22" s="9" t="s">
        <v>406</v>
      </c>
    </row>
    <row r="23" spans="1:14" ht="45" x14ac:dyDescent="0.3">
      <c r="A23" s="22"/>
      <c r="B23" s="30" t="s">
        <v>10</v>
      </c>
      <c r="C23" s="31"/>
      <c r="D23" s="30" t="s">
        <v>11</v>
      </c>
      <c r="E23" s="32">
        <v>5</v>
      </c>
      <c r="F23" s="33" t="s">
        <v>311</v>
      </c>
      <c r="G23" s="33" t="s">
        <v>116</v>
      </c>
      <c r="H23" s="33" t="s">
        <v>392</v>
      </c>
      <c r="I23" s="56">
        <v>15</v>
      </c>
      <c r="J23" s="33" t="s">
        <v>112</v>
      </c>
      <c r="K23" s="9" t="s">
        <v>407</v>
      </c>
    </row>
    <row r="24" spans="1:14" ht="45" x14ac:dyDescent="0.3">
      <c r="A24" s="22"/>
      <c r="B24" s="30" t="s">
        <v>10</v>
      </c>
      <c r="C24" s="31"/>
      <c r="D24" s="30" t="s">
        <v>11</v>
      </c>
      <c r="E24" s="32">
        <v>6</v>
      </c>
      <c r="F24" s="33" t="s">
        <v>312</v>
      </c>
      <c r="G24" s="33" t="s">
        <v>377</v>
      </c>
      <c r="H24" s="33" t="s">
        <v>393</v>
      </c>
      <c r="I24" s="56">
        <v>15</v>
      </c>
      <c r="J24" s="33" t="s">
        <v>112</v>
      </c>
      <c r="K24" s="9" t="s">
        <v>408</v>
      </c>
    </row>
    <row r="25" spans="1:14" ht="45" x14ac:dyDescent="0.3">
      <c r="A25" s="22"/>
      <c r="B25" s="30" t="s">
        <v>10</v>
      </c>
      <c r="C25" s="31"/>
      <c r="D25" s="30" t="s">
        <v>11</v>
      </c>
      <c r="E25" s="32">
        <v>7</v>
      </c>
      <c r="F25" s="33" t="s">
        <v>313</v>
      </c>
      <c r="G25" s="33" t="s">
        <v>116</v>
      </c>
      <c r="H25" s="33" t="s">
        <v>392</v>
      </c>
      <c r="I25" s="56">
        <v>15</v>
      </c>
      <c r="J25" s="33" t="s">
        <v>112</v>
      </c>
      <c r="K25" s="9" t="s">
        <v>409</v>
      </c>
    </row>
    <row r="26" spans="1:14" ht="45" x14ac:dyDescent="0.3">
      <c r="A26" s="22"/>
      <c r="B26" s="30" t="s">
        <v>10</v>
      </c>
      <c r="C26" s="31"/>
      <c r="D26" s="30" t="s">
        <v>11</v>
      </c>
      <c r="E26" s="32">
        <v>8</v>
      </c>
      <c r="F26" s="33" t="s">
        <v>314</v>
      </c>
      <c r="G26" s="33" t="s">
        <v>378</v>
      </c>
      <c r="H26" s="33" t="s">
        <v>394</v>
      </c>
      <c r="I26" s="56">
        <v>15</v>
      </c>
      <c r="J26" s="33" t="s">
        <v>112</v>
      </c>
      <c r="K26" s="9" t="s">
        <v>284</v>
      </c>
    </row>
    <row r="27" spans="1:14" ht="45" x14ac:dyDescent="0.3">
      <c r="A27" s="22"/>
      <c r="B27" s="30" t="s">
        <v>10</v>
      </c>
      <c r="C27" s="31"/>
      <c r="D27" s="30" t="s">
        <v>11</v>
      </c>
      <c r="E27" s="32">
        <v>9</v>
      </c>
      <c r="F27" s="6" t="s">
        <v>315</v>
      </c>
      <c r="G27" s="33" t="s">
        <v>379</v>
      </c>
      <c r="H27" s="33" t="s">
        <v>395</v>
      </c>
      <c r="I27" s="56">
        <v>15</v>
      </c>
      <c r="J27" s="33" t="s">
        <v>299</v>
      </c>
      <c r="K27" s="9" t="s">
        <v>410</v>
      </c>
    </row>
    <row r="28" spans="1:14" ht="45" x14ac:dyDescent="0.3">
      <c r="A28" s="22"/>
      <c r="B28" s="30" t="s">
        <v>10</v>
      </c>
      <c r="C28" s="31"/>
      <c r="D28" s="30" t="s">
        <v>11</v>
      </c>
      <c r="E28" s="32">
        <v>10</v>
      </c>
      <c r="F28" s="6" t="s">
        <v>316</v>
      </c>
      <c r="G28" s="33" t="s">
        <v>116</v>
      </c>
      <c r="H28" s="33" t="s">
        <v>392</v>
      </c>
      <c r="I28" s="56">
        <v>15</v>
      </c>
      <c r="J28" s="33" t="s">
        <v>112</v>
      </c>
      <c r="K28" s="9" t="s">
        <v>411</v>
      </c>
    </row>
    <row r="29" spans="1:14" ht="45" x14ac:dyDescent="0.3">
      <c r="A29" s="22"/>
      <c r="B29" s="30" t="s">
        <v>10</v>
      </c>
      <c r="C29" s="31"/>
      <c r="D29" s="30" t="s">
        <v>11</v>
      </c>
      <c r="E29" s="32">
        <v>11</v>
      </c>
      <c r="F29" s="6" t="s">
        <v>317</v>
      </c>
      <c r="G29" s="33" t="s">
        <v>116</v>
      </c>
      <c r="H29" s="33" t="s">
        <v>392</v>
      </c>
      <c r="I29" s="56">
        <v>15</v>
      </c>
      <c r="J29" s="33" t="s">
        <v>112</v>
      </c>
      <c r="K29" s="9" t="s">
        <v>412</v>
      </c>
    </row>
    <row r="30" spans="1:14" ht="45" x14ac:dyDescent="0.3">
      <c r="A30" s="37"/>
      <c r="B30" s="38" t="s">
        <v>10</v>
      </c>
      <c r="C30" s="31"/>
      <c r="D30" s="38" t="s">
        <v>11</v>
      </c>
      <c r="E30" s="32">
        <v>12</v>
      </c>
      <c r="F30" s="6" t="s">
        <v>318</v>
      </c>
      <c r="G30" s="33" t="s">
        <v>375</v>
      </c>
      <c r="H30" s="33" t="s">
        <v>390</v>
      </c>
      <c r="I30" s="56">
        <v>15</v>
      </c>
      <c r="J30" s="33" t="s">
        <v>112</v>
      </c>
      <c r="K30" s="9" t="s">
        <v>413</v>
      </c>
    </row>
    <row r="31" spans="1:14" ht="45" x14ac:dyDescent="0.3">
      <c r="A31" s="22"/>
      <c r="B31" s="38" t="s">
        <v>10</v>
      </c>
      <c r="C31" s="31"/>
      <c r="D31" s="38" t="s">
        <v>11</v>
      </c>
      <c r="E31" s="32">
        <v>13</v>
      </c>
      <c r="F31" s="6" t="s">
        <v>319</v>
      </c>
      <c r="G31" s="33" t="s">
        <v>380</v>
      </c>
      <c r="H31" s="33" t="s">
        <v>396</v>
      </c>
      <c r="I31" s="56">
        <v>13</v>
      </c>
      <c r="J31" s="33" t="s">
        <v>112</v>
      </c>
      <c r="K31" s="9" t="s">
        <v>414</v>
      </c>
    </row>
    <row r="32" spans="1:14" ht="45" x14ac:dyDescent="0.25">
      <c r="B32" s="38" t="s">
        <v>10</v>
      </c>
      <c r="C32" s="31"/>
      <c r="D32" s="38" t="s">
        <v>11</v>
      </c>
      <c r="E32" s="32">
        <v>14</v>
      </c>
      <c r="F32" s="6" t="s">
        <v>320</v>
      </c>
      <c r="G32" s="33" t="s">
        <v>376</v>
      </c>
      <c r="H32" s="33" t="s">
        <v>391</v>
      </c>
      <c r="I32" s="56">
        <v>15</v>
      </c>
      <c r="J32" s="33" t="s">
        <v>112</v>
      </c>
      <c r="K32" s="9" t="s">
        <v>218</v>
      </c>
    </row>
    <row r="33" spans="2:11" ht="45" x14ac:dyDescent="0.25">
      <c r="B33" s="38" t="s">
        <v>10</v>
      </c>
      <c r="C33" s="31"/>
      <c r="D33" s="38" t="s">
        <v>11</v>
      </c>
      <c r="E33" s="32">
        <v>15</v>
      </c>
      <c r="F33" s="6" t="s">
        <v>321</v>
      </c>
      <c r="G33" s="33" t="s">
        <v>380</v>
      </c>
      <c r="H33" s="33" t="s">
        <v>396</v>
      </c>
      <c r="I33" s="56">
        <v>8</v>
      </c>
      <c r="J33" s="33" t="s">
        <v>112</v>
      </c>
      <c r="K33" s="9" t="s">
        <v>415</v>
      </c>
    </row>
    <row r="34" spans="2:11" ht="45" x14ac:dyDescent="0.25">
      <c r="B34" s="38" t="s">
        <v>10</v>
      </c>
      <c r="C34" s="31"/>
      <c r="D34" s="38" t="s">
        <v>11</v>
      </c>
      <c r="E34" s="32">
        <v>16</v>
      </c>
      <c r="F34" s="6" t="s">
        <v>322</v>
      </c>
      <c r="G34" s="33" t="s">
        <v>381</v>
      </c>
      <c r="H34" s="33" t="s">
        <v>397</v>
      </c>
      <c r="I34" s="56">
        <v>15</v>
      </c>
      <c r="J34" s="33" t="s">
        <v>112</v>
      </c>
      <c r="K34" s="9" t="s">
        <v>416</v>
      </c>
    </row>
    <row r="35" spans="2:11" ht="45" x14ac:dyDescent="0.25">
      <c r="B35" s="38" t="s">
        <v>10</v>
      </c>
      <c r="C35" s="31"/>
      <c r="D35" s="38" t="s">
        <v>11</v>
      </c>
      <c r="E35" s="32">
        <v>17</v>
      </c>
      <c r="F35" s="6" t="s">
        <v>323</v>
      </c>
      <c r="G35" s="33" t="s">
        <v>376</v>
      </c>
      <c r="H35" s="33" t="s">
        <v>391</v>
      </c>
      <c r="I35" s="56">
        <v>8</v>
      </c>
      <c r="J35" s="33" t="s">
        <v>112</v>
      </c>
      <c r="K35" s="9" t="s">
        <v>148</v>
      </c>
    </row>
    <row r="36" spans="2:11" ht="45" x14ac:dyDescent="0.25">
      <c r="B36" s="38" t="s">
        <v>10</v>
      </c>
      <c r="C36" s="31"/>
      <c r="D36" s="38" t="s">
        <v>11</v>
      </c>
      <c r="E36" s="32">
        <v>18</v>
      </c>
      <c r="F36" s="6" t="s">
        <v>324</v>
      </c>
      <c r="G36" s="33" t="s">
        <v>376</v>
      </c>
      <c r="H36" s="33" t="s">
        <v>391</v>
      </c>
      <c r="I36" s="56">
        <v>15</v>
      </c>
      <c r="J36" s="33" t="s">
        <v>112</v>
      </c>
      <c r="K36" s="9" t="s">
        <v>417</v>
      </c>
    </row>
    <row r="37" spans="2:11" ht="45" x14ac:dyDescent="0.25">
      <c r="B37" s="38" t="s">
        <v>10</v>
      </c>
      <c r="C37" s="31"/>
      <c r="D37" s="38" t="s">
        <v>11</v>
      </c>
      <c r="E37" s="32">
        <v>19</v>
      </c>
      <c r="F37" s="6" t="s">
        <v>325</v>
      </c>
      <c r="G37" s="33" t="s">
        <v>379</v>
      </c>
      <c r="H37" s="33" t="s">
        <v>395</v>
      </c>
      <c r="I37" s="56">
        <v>15</v>
      </c>
      <c r="J37" s="33" t="s">
        <v>112</v>
      </c>
      <c r="K37" s="9" t="s">
        <v>147</v>
      </c>
    </row>
    <row r="38" spans="2:11" ht="30" x14ac:dyDescent="0.25">
      <c r="B38" s="38" t="s">
        <v>10</v>
      </c>
      <c r="C38" s="31"/>
      <c r="D38" s="38" t="s">
        <v>11</v>
      </c>
      <c r="E38" s="32">
        <v>20</v>
      </c>
      <c r="F38" s="6" t="s">
        <v>326</v>
      </c>
      <c r="G38" s="33" t="s">
        <v>382</v>
      </c>
      <c r="H38" s="33" t="s">
        <v>398</v>
      </c>
      <c r="I38" s="56">
        <v>15</v>
      </c>
      <c r="J38" s="33" t="s">
        <v>112</v>
      </c>
      <c r="K38" s="9" t="s">
        <v>418</v>
      </c>
    </row>
    <row r="39" spans="2:11" ht="45" x14ac:dyDescent="0.25">
      <c r="B39" s="38" t="s">
        <v>10</v>
      </c>
      <c r="C39" s="31"/>
      <c r="D39" s="38" t="s">
        <v>11</v>
      </c>
      <c r="E39" s="32">
        <v>21</v>
      </c>
      <c r="F39" s="6" t="s">
        <v>327</v>
      </c>
      <c r="G39" s="33" t="s">
        <v>116</v>
      </c>
      <c r="H39" s="33" t="s">
        <v>392</v>
      </c>
      <c r="I39" s="56">
        <v>15</v>
      </c>
      <c r="J39" s="33" t="s">
        <v>112</v>
      </c>
      <c r="K39" s="9" t="s">
        <v>419</v>
      </c>
    </row>
    <row r="40" spans="2:11" ht="60" x14ac:dyDescent="0.25">
      <c r="B40" s="38" t="s">
        <v>10</v>
      </c>
      <c r="C40" s="31"/>
      <c r="D40" s="38" t="s">
        <v>11</v>
      </c>
      <c r="E40" s="32">
        <v>22</v>
      </c>
      <c r="F40" s="6" t="s">
        <v>328</v>
      </c>
      <c r="G40" s="33" t="s">
        <v>379</v>
      </c>
      <c r="H40" s="33" t="s">
        <v>395</v>
      </c>
      <c r="I40" s="56">
        <v>15</v>
      </c>
      <c r="J40" s="33" t="s">
        <v>112</v>
      </c>
      <c r="K40" s="9" t="s">
        <v>420</v>
      </c>
    </row>
    <row r="41" spans="2:11" ht="45" x14ac:dyDescent="0.25">
      <c r="B41" s="38" t="s">
        <v>10</v>
      </c>
      <c r="C41" s="31"/>
      <c r="D41" s="38" t="s">
        <v>11</v>
      </c>
      <c r="E41" s="32">
        <v>23</v>
      </c>
      <c r="F41" s="6" t="s">
        <v>329</v>
      </c>
      <c r="G41" s="33" t="s">
        <v>383</v>
      </c>
      <c r="H41" s="33" t="s">
        <v>399</v>
      </c>
      <c r="I41" s="56">
        <v>15</v>
      </c>
      <c r="J41" s="33" t="s">
        <v>112</v>
      </c>
      <c r="K41" s="9" t="s">
        <v>421</v>
      </c>
    </row>
    <row r="42" spans="2:11" ht="45" x14ac:dyDescent="0.25">
      <c r="B42" s="38" t="s">
        <v>10</v>
      </c>
      <c r="C42" s="31"/>
      <c r="D42" s="38" t="s">
        <v>11</v>
      </c>
      <c r="E42" s="32">
        <v>24</v>
      </c>
      <c r="F42" s="6" t="s">
        <v>330</v>
      </c>
      <c r="G42" s="33" t="s">
        <v>378</v>
      </c>
      <c r="H42" s="33" t="s">
        <v>394</v>
      </c>
      <c r="I42" s="56">
        <v>15</v>
      </c>
      <c r="J42" s="33" t="s">
        <v>112</v>
      </c>
      <c r="K42" s="9" t="s">
        <v>422</v>
      </c>
    </row>
    <row r="43" spans="2:11" ht="45" x14ac:dyDescent="0.25">
      <c r="B43" s="38" t="s">
        <v>10</v>
      </c>
      <c r="C43" s="31"/>
      <c r="D43" s="38" t="s">
        <v>11</v>
      </c>
      <c r="E43" s="32">
        <v>25</v>
      </c>
      <c r="F43" s="6" t="s">
        <v>331</v>
      </c>
      <c r="G43" s="33" t="s">
        <v>383</v>
      </c>
      <c r="H43" s="33" t="s">
        <v>399</v>
      </c>
      <c r="I43" s="56">
        <v>15</v>
      </c>
      <c r="J43" s="33" t="s">
        <v>112</v>
      </c>
      <c r="K43" s="9" t="s">
        <v>423</v>
      </c>
    </row>
    <row r="44" spans="2:11" ht="45" x14ac:dyDescent="0.25">
      <c r="B44" s="38" t="s">
        <v>10</v>
      </c>
      <c r="C44" s="31"/>
      <c r="D44" s="38" t="s">
        <v>11</v>
      </c>
      <c r="E44" s="32">
        <v>26</v>
      </c>
      <c r="F44" s="6" t="s">
        <v>332</v>
      </c>
      <c r="G44" s="33" t="s">
        <v>378</v>
      </c>
      <c r="H44" s="33" t="s">
        <v>394</v>
      </c>
      <c r="I44" s="56">
        <v>15</v>
      </c>
      <c r="J44" s="33" t="s">
        <v>112</v>
      </c>
      <c r="K44" s="9" t="s">
        <v>424</v>
      </c>
    </row>
    <row r="45" spans="2:11" ht="60" x14ac:dyDescent="0.25">
      <c r="B45" s="38" t="s">
        <v>10</v>
      </c>
      <c r="C45" s="31"/>
      <c r="D45" s="38" t="s">
        <v>11</v>
      </c>
      <c r="E45" s="32">
        <v>27</v>
      </c>
      <c r="F45" s="6" t="s">
        <v>333</v>
      </c>
      <c r="G45" s="33" t="s">
        <v>375</v>
      </c>
      <c r="H45" s="33" t="s">
        <v>390</v>
      </c>
      <c r="I45" s="56">
        <v>15</v>
      </c>
      <c r="J45" s="33" t="s">
        <v>112</v>
      </c>
      <c r="K45" s="9" t="s">
        <v>425</v>
      </c>
    </row>
    <row r="46" spans="2:11" ht="45" x14ac:dyDescent="0.25">
      <c r="B46" s="38" t="s">
        <v>10</v>
      </c>
      <c r="C46" s="31"/>
      <c r="D46" s="38" t="s">
        <v>11</v>
      </c>
      <c r="E46" s="32">
        <v>28</v>
      </c>
      <c r="F46" s="6" t="s">
        <v>334</v>
      </c>
      <c r="G46" s="33" t="s">
        <v>374</v>
      </c>
      <c r="H46" s="33" t="s">
        <v>400</v>
      </c>
      <c r="I46" s="56">
        <v>15</v>
      </c>
      <c r="J46" s="33" t="s">
        <v>112</v>
      </c>
      <c r="K46" s="9" t="s">
        <v>426</v>
      </c>
    </row>
    <row r="47" spans="2:11" ht="45" x14ac:dyDescent="0.25">
      <c r="B47" s="38" t="s">
        <v>10</v>
      </c>
      <c r="C47" s="31"/>
      <c r="D47" s="38" t="s">
        <v>11</v>
      </c>
      <c r="E47" s="32">
        <v>29</v>
      </c>
      <c r="F47" s="6" t="s">
        <v>335</v>
      </c>
      <c r="G47" s="33" t="s">
        <v>379</v>
      </c>
      <c r="H47" s="33" t="s">
        <v>395</v>
      </c>
      <c r="I47" s="56">
        <v>15</v>
      </c>
      <c r="J47" s="33" t="s">
        <v>112</v>
      </c>
      <c r="K47" s="9" t="s">
        <v>427</v>
      </c>
    </row>
    <row r="48" spans="2:11" ht="45" x14ac:dyDescent="0.25">
      <c r="B48" s="38" t="s">
        <v>10</v>
      </c>
      <c r="C48" s="31"/>
      <c r="D48" s="38" t="s">
        <v>11</v>
      </c>
      <c r="E48" s="32">
        <v>30</v>
      </c>
      <c r="F48" s="6" t="s">
        <v>336</v>
      </c>
      <c r="G48" s="33" t="s">
        <v>375</v>
      </c>
      <c r="H48" s="33" t="s">
        <v>390</v>
      </c>
      <c r="I48" s="56">
        <v>15</v>
      </c>
      <c r="J48" s="33" t="s">
        <v>112</v>
      </c>
      <c r="K48" s="9" t="s">
        <v>428</v>
      </c>
    </row>
    <row r="49" spans="2:11" ht="45" x14ac:dyDescent="0.25">
      <c r="B49" s="38" t="s">
        <v>10</v>
      </c>
      <c r="C49" s="31"/>
      <c r="D49" s="38" t="s">
        <v>11</v>
      </c>
      <c r="E49" s="32">
        <v>31</v>
      </c>
      <c r="F49" s="6" t="s">
        <v>337</v>
      </c>
      <c r="G49" s="33" t="s">
        <v>375</v>
      </c>
      <c r="H49" s="33" t="s">
        <v>390</v>
      </c>
      <c r="I49" s="56">
        <v>15</v>
      </c>
      <c r="J49" s="33" t="s">
        <v>299</v>
      </c>
      <c r="K49" s="9" t="s">
        <v>428</v>
      </c>
    </row>
    <row r="50" spans="2:11" ht="45" x14ac:dyDescent="0.25">
      <c r="B50" s="38" t="s">
        <v>10</v>
      </c>
      <c r="C50" s="31"/>
      <c r="D50" s="38" t="s">
        <v>11</v>
      </c>
      <c r="E50" s="32">
        <v>32</v>
      </c>
      <c r="F50" s="6" t="s">
        <v>338</v>
      </c>
      <c r="G50" s="33" t="s">
        <v>382</v>
      </c>
      <c r="H50" s="33" t="s">
        <v>398</v>
      </c>
      <c r="I50" s="56">
        <v>5</v>
      </c>
      <c r="J50" s="33" t="s">
        <v>112</v>
      </c>
      <c r="K50" s="9" t="s">
        <v>429</v>
      </c>
    </row>
    <row r="51" spans="2:11" ht="45" x14ac:dyDescent="0.25">
      <c r="B51" s="38" t="s">
        <v>10</v>
      </c>
      <c r="C51" s="31"/>
      <c r="D51" s="38" t="s">
        <v>11</v>
      </c>
      <c r="E51" s="32">
        <v>33</v>
      </c>
      <c r="F51" s="6" t="s">
        <v>339</v>
      </c>
      <c r="G51" s="33" t="s">
        <v>374</v>
      </c>
      <c r="H51" s="33" t="s">
        <v>400</v>
      </c>
      <c r="I51" s="56">
        <v>15</v>
      </c>
      <c r="J51" s="33" t="s">
        <v>112</v>
      </c>
      <c r="K51" s="9" t="s">
        <v>430</v>
      </c>
    </row>
    <row r="52" spans="2:11" ht="45" x14ac:dyDescent="0.25">
      <c r="B52" s="38" t="s">
        <v>10</v>
      </c>
      <c r="C52" s="31"/>
      <c r="D52" s="38" t="s">
        <v>11</v>
      </c>
      <c r="E52" s="32">
        <v>34</v>
      </c>
      <c r="F52" s="6" t="s">
        <v>340</v>
      </c>
      <c r="G52" s="33" t="s">
        <v>374</v>
      </c>
      <c r="H52" s="33" t="s">
        <v>400</v>
      </c>
      <c r="I52" s="56">
        <v>15</v>
      </c>
      <c r="J52" s="33" t="s">
        <v>112</v>
      </c>
      <c r="K52" s="9" t="s">
        <v>431</v>
      </c>
    </row>
    <row r="53" spans="2:11" ht="45" x14ac:dyDescent="0.25">
      <c r="B53" s="38" t="s">
        <v>10</v>
      </c>
      <c r="C53" s="31"/>
      <c r="D53" s="38" t="s">
        <v>11</v>
      </c>
      <c r="E53" s="32">
        <v>35</v>
      </c>
      <c r="F53" s="6" t="s">
        <v>341</v>
      </c>
      <c r="G53" s="33" t="s">
        <v>374</v>
      </c>
      <c r="H53" s="33" t="s">
        <v>400</v>
      </c>
      <c r="I53" s="56">
        <v>15</v>
      </c>
      <c r="J53" s="33" t="s">
        <v>112</v>
      </c>
      <c r="K53" s="9" t="s">
        <v>432</v>
      </c>
    </row>
    <row r="54" spans="2:11" ht="45" x14ac:dyDescent="0.25">
      <c r="B54" s="38" t="s">
        <v>10</v>
      </c>
      <c r="C54" s="31"/>
      <c r="D54" s="38" t="s">
        <v>11</v>
      </c>
      <c r="E54" s="32">
        <v>36</v>
      </c>
      <c r="F54" s="6" t="s">
        <v>342</v>
      </c>
      <c r="G54" s="33" t="s">
        <v>379</v>
      </c>
      <c r="H54" s="33" t="s">
        <v>395</v>
      </c>
      <c r="I54" s="56">
        <v>15</v>
      </c>
      <c r="J54" s="33" t="s">
        <v>112</v>
      </c>
      <c r="K54" s="9" t="s">
        <v>421</v>
      </c>
    </row>
    <row r="55" spans="2:11" ht="45" x14ac:dyDescent="0.25">
      <c r="B55" s="38" t="s">
        <v>10</v>
      </c>
      <c r="C55" s="31"/>
      <c r="D55" s="38" t="s">
        <v>11</v>
      </c>
      <c r="E55" s="32">
        <v>37</v>
      </c>
      <c r="F55" s="6" t="s">
        <v>343</v>
      </c>
      <c r="G55" s="33" t="s">
        <v>374</v>
      </c>
      <c r="H55" s="33" t="s">
        <v>400</v>
      </c>
      <c r="I55" s="56">
        <v>8</v>
      </c>
      <c r="J55" s="33" t="s">
        <v>112</v>
      </c>
      <c r="K55" s="9" t="s">
        <v>433</v>
      </c>
    </row>
    <row r="56" spans="2:11" ht="45" x14ac:dyDescent="0.25">
      <c r="B56" s="38" t="s">
        <v>10</v>
      </c>
      <c r="C56" s="31"/>
      <c r="D56" s="38" t="s">
        <v>11</v>
      </c>
      <c r="E56" s="32">
        <v>38</v>
      </c>
      <c r="F56" s="6" t="s">
        <v>344</v>
      </c>
      <c r="G56" s="33" t="s">
        <v>374</v>
      </c>
      <c r="H56" s="33" t="s">
        <v>400</v>
      </c>
      <c r="I56" s="56">
        <v>15</v>
      </c>
      <c r="J56" s="33" t="s">
        <v>112</v>
      </c>
      <c r="K56" s="9" t="s">
        <v>434</v>
      </c>
    </row>
    <row r="57" spans="2:11" ht="45" x14ac:dyDescent="0.25">
      <c r="B57" s="38" t="s">
        <v>10</v>
      </c>
      <c r="C57" s="31"/>
      <c r="D57" s="38" t="s">
        <v>11</v>
      </c>
      <c r="E57" s="32">
        <v>39</v>
      </c>
      <c r="F57" s="6" t="s">
        <v>345</v>
      </c>
      <c r="G57" s="33" t="s">
        <v>384</v>
      </c>
      <c r="H57" s="33" t="s">
        <v>401</v>
      </c>
      <c r="I57" s="56">
        <v>15</v>
      </c>
      <c r="J57" s="33" t="s">
        <v>112</v>
      </c>
      <c r="K57" s="9" t="s">
        <v>435</v>
      </c>
    </row>
    <row r="58" spans="2:11" ht="30" x14ac:dyDescent="0.25">
      <c r="B58" s="38" t="s">
        <v>10</v>
      </c>
      <c r="C58" s="31"/>
      <c r="D58" s="38" t="s">
        <v>11</v>
      </c>
      <c r="E58" s="32">
        <v>40</v>
      </c>
      <c r="F58" s="6" t="s">
        <v>346</v>
      </c>
      <c r="G58" s="33" t="s">
        <v>377</v>
      </c>
      <c r="H58" s="33" t="s">
        <v>393</v>
      </c>
      <c r="I58" s="56">
        <v>15</v>
      </c>
      <c r="J58" s="33" t="s">
        <v>112</v>
      </c>
      <c r="K58" s="9" t="s">
        <v>436</v>
      </c>
    </row>
    <row r="59" spans="2:11" ht="45" x14ac:dyDescent="0.25">
      <c r="B59" s="38" t="s">
        <v>10</v>
      </c>
      <c r="C59" s="31"/>
      <c r="D59" s="38" t="s">
        <v>11</v>
      </c>
      <c r="E59" s="32">
        <v>41</v>
      </c>
      <c r="F59" s="6" t="s">
        <v>347</v>
      </c>
      <c r="G59" s="33" t="s">
        <v>373</v>
      </c>
      <c r="H59" s="33" t="s">
        <v>389</v>
      </c>
      <c r="I59" s="56">
        <v>15</v>
      </c>
      <c r="J59" s="33" t="s">
        <v>112</v>
      </c>
      <c r="K59" s="9" t="s">
        <v>437</v>
      </c>
    </row>
    <row r="60" spans="2:11" ht="45" x14ac:dyDescent="0.25">
      <c r="B60" s="38" t="s">
        <v>10</v>
      </c>
      <c r="C60" s="31"/>
      <c r="D60" s="38" t="s">
        <v>11</v>
      </c>
      <c r="E60" s="32">
        <v>42</v>
      </c>
      <c r="F60" s="6" t="s">
        <v>348</v>
      </c>
      <c r="G60" s="33" t="s">
        <v>385</v>
      </c>
      <c r="H60" s="33" t="s">
        <v>402</v>
      </c>
      <c r="I60" s="56">
        <v>15</v>
      </c>
      <c r="J60" s="33" t="s">
        <v>112</v>
      </c>
      <c r="K60" s="9" t="s">
        <v>438</v>
      </c>
    </row>
    <row r="61" spans="2:11" ht="45" x14ac:dyDescent="0.25">
      <c r="B61" s="38" t="s">
        <v>10</v>
      </c>
      <c r="C61" s="31"/>
      <c r="D61" s="38" t="s">
        <v>11</v>
      </c>
      <c r="E61" s="32">
        <v>43</v>
      </c>
      <c r="F61" s="6" t="s">
        <v>349</v>
      </c>
      <c r="G61" s="33" t="s">
        <v>373</v>
      </c>
      <c r="H61" s="33" t="s">
        <v>389</v>
      </c>
      <c r="I61" s="56">
        <v>8</v>
      </c>
      <c r="J61" s="33" t="s">
        <v>112</v>
      </c>
      <c r="K61" s="9" t="s">
        <v>439</v>
      </c>
    </row>
    <row r="62" spans="2:11" ht="30" x14ac:dyDescent="0.25">
      <c r="B62" s="38" t="s">
        <v>10</v>
      </c>
      <c r="C62" s="31"/>
      <c r="D62" s="38" t="s">
        <v>11</v>
      </c>
      <c r="E62" s="32">
        <v>44</v>
      </c>
      <c r="F62" s="6" t="s">
        <v>350</v>
      </c>
      <c r="G62" s="33" t="s">
        <v>385</v>
      </c>
      <c r="H62" s="33" t="s">
        <v>402</v>
      </c>
      <c r="I62" s="56">
        <v>15</v>
      </c>
      <c r="J62" s="33" t="s">
        <v>112</v>
      </c>
      <c r="K62" s="9" t="s">
        <v>440</v>
      </c>
    </row>
    <row r="63" spans="2:11" ht="45" x14ac:dyDescent="0.25">
      <c r="B63" s="38" t="s">
        <v>10</v>
      </c>
      <c r="C63" s="31"/>
      <c r="D63" s="38" t="s">
        <v>11</v>
      </c>
      <c r="E63" s="32">
        <v>45</v>
      </c>
      <c r="F63" s="6" t="s">
        <v>351</v>
      </c>
      <c r="G63" s="33" t="s">
        <v>380</v>
      </c>
      <c r="H63" s="33" t="s">
        <v>396</v>
      </c>
      <c r="I63" s="56">
        <v>10</v>
      </c>
      <c r="J63" s="33" t="s">
        <v>112</v>
      </c>
      <c r="K63" s="9" t="s">
        <v>441</v>
      </c>
    </row>
    <row r="64" spans="2:11" ht="45" x14ac:dyDescent="0.25">
      <c r="B64" s="38" t="s">
        <v>10</v>
      </c>
      <c r="C64" s="31"/>
      <c r="D64" s="38" t="s">
        <v>11</v>
      </c>
      <c r="E64" s="32">
        <v>46</v>
      </c>
      <c r="F64" s="6" t="s">
        <v>352</v>
      </c>
      <c r="G64" s="33" t="s">
        <v>385</v>
      </c>
      <c r="H64" s="33" t="s">
        <v>402</v>
      </c>
      <c r="I64" s="56">
        <v>8</v>
      </c>
      <c r="J64" s="33" t="s">
        <v>112</v>
      </c>
      <c r="K64" s="9" t="s">
        <v>439</v>
      </c>
    </row>
    <row r="65" spans="2:11" ht="45" x14ac:dyDescent="0.25">
      <c r="B65" s="38" t="s">
        <v>10</v>
      </c>
      <c r="C65" s="31"/>
      <c r="D65" s="38" t="s">
        <v>11</v>
      </c>
      <c r="E65" s="32">
        <v>47</v>
      </c>
      <c r="F65" s="6" t="s">
        <v>353</v>
      </c>
      <c r="G65" s="33" t="s">
        <v>380</v>
      </c>
      <c r="H65" s="33" t="s">
        <v>396</v>
      </c>
      <c r="I65" s="56">
        <v>15</v>
      </c>
      <c r="J65" s="33" t="s">
        <v>112</v>
      </c>
      <c r="K65" s="9" t="s">
        <v>435</v>
      </c>
    </row>
    <row r="66" spans="2:11" ht="45" x14ac:dyDescent="0.25">
      <c r="B66" s="38" t="s">
        <v>10</v>
      </c>
      <c r="C66" s="31"/>
      <c r="D66" s="38" t="s">
        <v>11</v>
      </c>
      <c r="E66" s="32">
        <v>48</v>
      </c>
      <c r="F66" s="6" t="s">
        <v>354</v>
      </c>
      <c r="G66" s="33" t="s">
        <v>386</v>
      </c>
      <c r="H66" s="33" t="s">
        <v>403</v>
      </c>
      <c r="I66" s="56">
        <v>15</v>
      </c>
      <c r="J66" s="33" t="s">
        <v>112</v>
      </c>
      <c r="K66" s="9" t="s">
        <v>439</v>
      </c>
    </row>
    <row r="67" spans="2:11" ht="45" x14ac:dyDescent="0.25">
      <c r="B67" s="38" t="s">
        <v>10</v>
      </c>
      <c r="C67" s="31"/>
      <c r="D67" s="38" t="s">
        <v>11</v>
      </c>
      <c r="E67" s="32">
        <v>49</v>
      </c>
      <c r="F67" s="6" t="s">
        <v>355</v>
      </c>
      <c r="G67" s="33" t="s">
        <v>386</v>
      </c>
      <c r="H67" s="33" t="s">
        <v>403</v>
      </c>
      <c r="I67" s="56">
        <v>15</v>
      </c>
      <c r="J67" s="33" t="s">
        <v>112</v>
      </c>
      <c r="K67" s="9" t="s">
        <v>441</v>
      </c>
    </row>
    <row r="68" spans="2:11" ht="30" x14ac:dyDescent="0.25">
      <c r="B68" s="38" t="s">
        <v>10</v>
      </c>
      <c r="C68" s="31"/>
      <c r="D68" s="38" t="s">
        <v>11</v>
      </c>
      <c r="E68" s="32">
        <v>50</v>
      </c>
      <c r="F68" s="6" t="s">
        <v>356</v>
      </c>
      <c r="G68" s="33" t="s">
        <v>373</v>
      </c>
      <c r="H68" s="33" t="s">
        <v>389</v>
      </c>
      <c r="I68" s="56">
        <v>15</v>
      </c>
      <c r="J68" s="33" t="s">
        <v>112</v>
      </c>
      <c r="K68" s="9" t="s">
        <v>440</v>
      </c>
    </row>
    <row r="69" spans="2:11" ht="45" x14ac:dyDescent="0.25">
      <c r="B69" s="38" t="s">
        <v>10</v>
      </c>
      <c r="C69" s="31"/>
      <c r="D69" s="38" t="s">
        <v>11</v>
      </c>
      <c r="E69" s="32">
        <v>51</v>
      </c>
      <c r="F69" s="6" t="s">
        <v>357</v>
      </c>
      <c r="G69" s="33" t="s">
        <v>386</v>
      </c>
      <c r="H69" s="33" t="s">
        <v>403</v>
      </c>
      <c r="I69" s="56">
        <v>8</v>
      </c>
      <c r="J69" s="33" t="s">
        <v>112</v>
      </c>
      <c r="K69" s="9" t="s">
        <v>432</v>
      </c>
    </row>
    <row r="70" spans="2:11" ht="45" x14ac:dyDescent="0.25">
      <c r="B70" s="38" t="s">
        <v>10</v>
      </c>
      <c r="C70" s="31"/>
      <c r="D70" s="38" t="s">
        <v>11</v>
      </c>
      <c r="E70" s="32">
        <v>52</v>
      </c>
      <c r="F70" s="6" t="s">
        <v>358</v>
      </c>
      <c r="G70" s="33" t="s">
        <v>373</v>
      </c>
      <c r="H70" s="33" t="s">
        <v>389</v>
      </c>
      <c r="I70" s="56">
        <v>8</v>
      </c>
      <c r="J70" s="33" t="s">
        <v>112</v>
      </c>
      <c r="K70" s="9" t="s">
        <v>441</v>
      </c>
    </row>
    <row r="71" spans="2:11" ht="45" x14ac:dyDescent="0.25">
      <c r="B71" s="38" t="s">
        <v>10</v>
      </c>
      <c r="C71" s="31"/>
      <c r="D71" s="38" t="s">
        <v>11</v>
      </c>
      <c r="E71" s="32">
        <v>53</v>
      </c>
      <c r="F71" s="6" t="s">
        <v>359</v>
      </c>
      <c r="G71" s="33" t="s">
        <v>373</v>
      </c>
      <c r="H71" s="33" t="s">
        <v>389</v>
      </c>
      <c r="I71" s="56">
        <v>5</v>
      </c>
      <c r="J71" s="33" t="s">
        <v>112</v>
      </c>
      <c r="K71" s="9" t="s">
        <v>432</v>
      </c>
    </row>
    <row r="72" spans="2:11" ht="45" x14ac:dyDescent="0.25">
      <c r="B72" s="38" t="s">
        <v>10</v>
      </c>
      <c r="C72" s="31"/>
      <c r="D72" s="38" t="s">
        <v>11</v>
      </c>
      <c r="E72" s="32">
        <v>54</v>
      </c>
      <c r="F72" s="6" t="s">
        <v>360</v>
      </c>
      <c r="G72" s="33" t="s">
        <v>387</v>
      </c>
      <c r="H72" s="33" t="s">
        <v>404</v>
      </c>
      <c r="I72" s="56">
        <v>8</v>
      </c>
      <c r="J72" s="33" t="s">
        <v>112</v>
      </c>
      <c r="K72" s="9" t="s">
        <v>442</v>
      </c>
    </row>
    <row r="73" spans="2:11" ht="30" x14ac:dyDescent="0.25">
      <c r="B73" s="38" t="s">
        <v>10</v>
      </c>
      <c r="C73" s="31"/>
      <c r="D73" s="38" t="s">
        <v>11</v>
      </c>
      <c r="E73" s="32">
        <v>55</v>
      </c>
      <c r="F73" s="6" t="s">
        <v>361</v>
      </c>
      <c r="G73" s="33" t="s">
        <v>373</v>
      </c>
      <c r="H73" s="33" t="s">
        <v>389</v>
      </c>
      <c r="I73" s="56">
        <v>8</v>
      </c>
      <c r="J73" s="33" t="s">
        <v>112</v>
      </c>
      <c r="K73" s="9" t="s">
        <v>443</v>
      </c>
    </row>
    <row r="74" spans="2:11" ht="45" x14ac:dyDescent="0.25">
      <c r="B74" s="38" t="s">
        <v>10</v>
      </c>
      <c r="C74" s="31"/>
      <c r="D74" s="38" t="s">
        <v>11</v>
      </c>
      <c r="E74" s="32">
        <v>56</v>
      </c>
      <c r="F74" s="6" t="s">
        <v>362</v>
      </c>
      <c r="G74" s="33" t="s">
        <v>373</v>
      </c>
      <c r="H74" s="33" t="s">
        <v>389</v>
      </c>
      <c r="I74" s="56">
        <v>15</v>
      </c>
      <c r="J74" s="33" t="s">
        <v>112</v>
      </c>
      <c r="K74" s="9" t="s">
        <v>444</v>
      </c>
    </row>
    <row r="75" spans="2:11" ht="30" x14ac:dyDescent="0.25">
      <c r="B75" s="38" t="s">
        <v>10</v>
      </c>
      <c r="C75" s="31"/>
      <c r="D75" s="38" t="s">
        <v>11</v>
      </c>
      <c r="E75" s="32">
        <v>57</v>
      </c>
      <c r="F75" s="6" t="s">
        <v>363</v>
      </c>
      <c r="G75" s="33" t="s">
        <v>382</v>
      </c>
      <c r="H75" s="33" t="s">
        <v>398</v>
      </c>
      <c r="I75" s="56">
        <v>15</v>
      </c>
      <c r="J75" s="33" t="s">
        <v>112</v>
      </c>
      <c r="K75" s="9" t="s">
        <v>445</v>
      </c>
    </row>
    <row r="76" spans="2:11" ht="30" x14ac:dyDescent="0.25">
      <c r="B76" s="38" t="s">
        <v>10</v>
      </c>
      <c r="C76" s="31"/>
      <c r="D76" s="38" t="s">
        <v>11</v>
      </c>
      <c r="E76" s="32">
        <v>58</v>
      </c>
      <c r="F76" s="6" t="s">
        <v>364</v>
      </c>
      <c r="G76" s="33" t="s">
        <v>388</v>
      </c>
      <c r="H76" s="33" t="s">
        <v>405</v>
      </c>
      <c r="I76" s="56">
        <v>15</v>
      </c>
      <c r="J76" s="33" t="s">
        <v>112</v>
      </c>
      <c r="K76" s="9" t="s">
        <v>446</v>
      </c>
    </row>
    <row r="77" spans="2:11" ht="30" x14ac:dyDescent="0.25">
      <c r="B77" s="38" t="s">
        <v>10</v>
      </c>
      <c r="C77" s="31"/>
      <c r="D77" s="38" t="s">
        <v>11</v>
      </c>
      <c r="E77" s="32">
        <v>59</v>
      </c>
      <c r="F77" s="6" t="s">
        <v>365</v>
      </c>
      <c r="G77" s="33" t="s">
        <v>387</v>
      </c>
      <c r="H77" s="33" t="s">
        <v>404</v>
      </c>
      <c r="I77" s="56">
        <v>8</v>
      </c>
      <c r="J77" s="33" t="s">
        <v>112</v>
      </c>
      <c r="K77" s="9" t="s">
        <v>443</v>
      </c>
    </row>
    <row r="78" spans="2:11" ht="45" x14ac:dyDescent="0.25">
      <c r="B78" s="38" t="s">
        <v>10</v>
      </c>
      <c r="C78" s="31"/>
      <c r="D78" s="38" t="s">
        <v>11</v>
      </c>
      <c r="E78" s="32">
        <v>60</v>
      </c>
      <c r="F78" s="6" t="s">
        <v>366</v>
      </c>
      <c r="G78" s="33" t="s">
        <v>388</v>
      </c>
      <c r="H78" s="33" t="s">
        <v>405</v>
      </c>
      <c r="I78" s="56">
        <v>15</v>
      </c>
      <c r="J78" s="33" t="s">
        <v>112</v>
      </c>
      <c r="K78" s="9" t="s">
        <v>447</v>
      </c>
    </row>
    <row r="79" spans="2:11" ht="45" x14ac:dyDescent="0.25">
      <c r="B79" s="38" t="s">
        <v>10</v>
      </c>
      <c r="C79" s="31"/>
      <c r="D79" s="38" t="s">
        <v>11</v>
      </c>
      <c r="E79" s="32">
        <v>61</v>
      </c>
      <c r="F79" s="6" t="s">
        <v>367</v>
      </c>
      <c r="G79" s="33" t="s">
        <v>388</v>
      </c>
      <c r="H79" s="33" t="s">
        <v>405</v>
      </c>
      <c r="I79" s="56">
        <v>15</v>
      </c>
      <c r="J79" s="33" t="s">
        <v>112</v>
      </c>
      <c r="K79" s="9" t="s">
        <v>437</v>
      </c>
    </row>
    <row r="80" spans="2:11" ht="45" x14ac:dyDescent="0.25">
      <c r="B80" s="38" t="s">
        <v>10</v>
      </c>
      <c r="C80" s="31"/>
      <c r="D80" s="38" t="s">
        <v>11</v>
      </c>
      <c r="E80" s="32">
        <v>62</v>
      </c>
      <c r="F80" s="6" t="s">
        <v>368</v>
      </c>
      <c r="G80" s="33" t="s">
        <v>388</v>
      </c>
      <c r="H80" s="33" t="s">
        <v>405</v>
      </c>
      <c r="I80" s="56">
        <v>8</v>
      </c>
      <c r="J80" s="33" t="s">
        <v>112</v>
      </c>
      <c r="K80" s="9" t="s">
        <v>441</v>
      </c>
    </row>
    <row r="81" spans="2:11" ht="45" x14ac:dyDescent="0.25">
      <c r="B81" s="38" t="s">
        <v>10</v>
      </c>
      <c r="C81" s="31"/>
      <c r="D81" s="38" t="s">
        <v>11</v>
      </c>
      <c r="E81" s="32">
        <v>63</v>
      </c>
      <c r="F81" s="6" t="s">
        <v>369</v>
      </c>
      <c r="G81" s="33" t="s">
        <v>387</v>
      </c>
      <c r="H81" s="33" t="s">
        <v>404</v>
      </c>
      <c r="I81" s="56">
        <v>15</v>
      </c>
      <c r="J81" s="33" t="s">
        <v>112</v>
      </c>
      <c r="K81" s="9" t="s">
        <v>448</v>
      </c>
    </row>
    <row r="82" spans="2:11" ht="30" x14ac:dyDescent="0.25">
      <c r="B82" s="38" t="s">
        <v>10</v>
      </c>
      <c r="C82" s="31"/>
      <c r="D82" s="38" t="s">
        <v>11</v>
      </c>
      <c r="E82" s="32">
        <v>64</v>
      </c>
      <c r="F82" s="6" t="s">
        <v>370</v>
      </c>
      <c r="G82" s="33" t="s">
        <v>388</v>
      </c>
      <c r="H82" s="33" t="s">
        <v>405</v>
      </c>
      <c r="I82" s="56">
        <v>7</v>
      </c>
      <c r="J82" s="33" t="s">
        <v>112</v>
      </c>
      <c r="K82" s="9" t="s">
        <v>418</v>
      </c>
    </row>
    <row r="83" spans="2:11" ht="30" x14ac:dyDescent="0.25">
      <c r="B83" s="38" t="s">
        <v>10</v>
      </c>
      <c r="C83" s="31"/>
      <c r="D83" s="38" t="s">
        <v>11</v>
      </c>
      <c r="E83" s="32">
        <v>65</v>
      </c>
      <c r="F83" s="6" t="s">
        <v>371</v>
      </c>
      <c r="G83" s="33" t="s">
        <v>387</v>
      </c>
      <c r="H83" s="33" t="s">
        <v>404</v>
      </c>
      <c r="I83" s="56">
        <v>15</v>
      </c>
      <c r="J83" s="33" t="s">
        <v>112</v>
      </c>
      <c r="K83" s="9" t="s">
        <v>440</v>
      </c>
    </row>
    <row r="84" spans="2:11" ht="30" x14ac:dyDescent="0.25">
      <c r="B84" s="38" t="s">
        <v>10</v>
      </c>
      <c r="C84" s="31"/>
      <c r="D84" s="38" t="s">
        <v>11</v>
      </c>
      <c r="E84" s="32">
        <v>66</v>
      </c>
      <c r="F84" s="6" t="s">
        <v>372</v>
      </c>
      <c r="G84" s="33" t="s">
        <v>388</v>
      </c>
      <c r="H84" s="33" t="s">
        <v>405</v>
      </c>
      <c r="I84" s="56">
        <v>15</v>
      </c>
      <c r="J84" s="33" t="s">
        <v>112</v>
      </c>
      <c r="K84" s="9" t="s">
        <v>449</v>
      </c>
    </row>
    <row r="85" spans="2:11" ht="45" x14ac:dyDescent="0.25">
      <c r="B85" s="38" t="s">
        <v>10</v>
      </c>
      <c r="C85" s="31"/>
      <c r="D85" s="38" t="s">
        <v>11</v>
      </c>
      <c r="E85" s="32">
        <v>67</v>
      </c>
      <c r="F85" s="6" t="s">
        <v>450</v>
      </c>
      <c r="G85" s="33" t="s">
        <v>451</v>
      </c>
      <c r="H85" s="33" t="s">
        <v>452</v>
      </c>
      <c r="I85" s="56">
        <v>15</v>
      </c>
      <c r="J85" s="33" t="s">
        <v>112</v>
      </c>
      <c r="K85" s="9" t="s">
        <v>453</v>
      </c>
    </row>
    <row r="86" spans="2:11" ht="45" x14ac:dyDescent="0.25">
      <c r="B86" s="38" t="s">
        <v>10</v>
      </c>
      <c r="C86" s="31"/>
      <c r="D86" s="38" t="s">
        <v>11</v>
      </c>
      <c r="E86" s="32">
        <v>68</v>
      </c>
      <c r="F86" s="6" t="s">
        <v>454</v>
      </c>
      <c r="G86" s="33" t="s">
        <v>451</v>
      </c>
      <c r="H86" s="33" t="s">
        <v>452</v>
      </c>
      <c r="I86" s="56">
        <v>15</v>
      </c>
      <c r="J86" s="33" t="s">
        <v>112</v>
      </c>
      <c r="K86" s="9" t="s">
        <v>455</v>
      </c>
    </row>
    <row r="87" spans="2:11" ht="30" x14ac:dyDescent="0.25">
      <c r="B87" s="38" t="s">
        <v>10</v>
      </c>
      <c r="C87" s="31"/>
      <c r="D87" s="38" t="s">
        <v>11</v>
      </c>
      <c r="E87" s="32">
        <v>69</v>
      </c>
      <c r="F87" s="6" t="s">
        <v>456</v>
      </c>
      <c r="G87" s="33" t="s">
        <v>451</v>
      </c>
      <c r="H87" s="33" t="s">
        <v>452</v>
      </c>
      <c r="I87" s="56">
        <v>15</v>
      </c>
      <c r="J87" s="33" t="s">
        <v>112</v>
      </c>
      <c r="K87" s="9" t="s">
        <v>457</v>
      </c>
    </row>
    <row r="88" spans="2:11" ht="45" x14ac:dyDescent="0.25">
      <c r="B88" s="38" t="s">
        <v>10</v>
      </c>
      <c r="C88" s="31"/>
      <c r="D88" s="38" t="s">
        <v>11</v>
      </c>
      <c r="E88" s="32">
        <v>70</v>
      </c>
      <c r="F88" s="6" t="s">
        <v>458</v>
      </c>
      <c r="G88" s="33" t="s">
        <v>451</v>
      </c>
      <c r="H88" s="33" t="s">
        <v>452</v>
      </c>
      <c r="I88" s="8">
        <v>15</v>
      </c>
      <c r="J88" s="33" t="s">
        <v>112</v>
      </c>
      <c r="K88" s="9" t="s">
        <v>459</v>
      </c>
    </row>
    <row r="89" spans="2:11" x14ac:dyDescent="0.25">
      <c r="I89" s="59">
        <f>SUM(I19:I88)</f>
        <v>913</v>
      </c>
    </row>
    <row r="90" spans="2:11" x14ac:dyDescent="0.25">
      <c r="I90" s="42">
        <f>I88+I87+I86+I85+I84+I83+I82+I81+I80+I79+I78+I77+I76+I75+I74+I73+I72+I71+I70+I69+I68+I67+I66+I65+I64+I63+I62+I61+I60+I59+I58+I57+I56+I55+I54+I53+I52+I51+I50+I49+I48+I47+I46+I45+I44+I43+I42+I41+I40+I39+I38+I37+I36+I35+I34+I33+I32+I31+I30+I29+I28+I27+I26+I25+I24+I23+I22+I21+I20+I19</f>
        <v>913</v>
      </c>
    </row>
  </sheetData>
  <mergeCells count="10">
    <mergeCell ref="B16:K16"/>
    <mergeCell ref="I1:K1"/>
    <mergeCell ref="B3:K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85"/>
  <sheetViews>
    <sheetView workbookViewId="0">
      <selection activeCell="B3" sqref="B3:K3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4.140625" customWidth="1"/>
    <col min="13" max="13" width="16.7109375" customWidth="1"/>
  </cols>
  <sheetData>
    <row r="1" spans="1:13" x14ac:dyDescent="0.25">
      <c r="B1" t="s">
        <v>41</v>
      </c>
      <c r="I1" s="67" t="s">
        <v>42</v>
      </c>
      <c r="J1" s="67"/>
      <c r="K1" s="67"/>
    </row>
    <row r="3" spans="1:13" ht="43.5" customHeight="1" x14ac:dyDescent="0.25">
      <c r="B3" s="70" t="s">
        <v>726</v>
      </c>
      <c r="C3" s="70"/>
      <c r="D3" s="70"/>
      <c r="E3" s="70"/>
      <c r="F3" s="70"/>
      <c r="G3" s="70"/>
      <c r="H3" s="70"/>
      <c r="I3" s="70"/>
      <c r="J3" s="70"/>
      <c r="K3" s="70"/>
    </row>
    <row r="4" spans="1:13" ht="16.5" customHeight="1" x14ac:dyDescent="0.25">
      <c r="G4" t="s">
        <v>306</v>
      </c>
    </row>
    <row r="5" spans="1:13" ht="37.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68"/>
    </row>
    <row r="6" spans="1:13" ht="24" customHeight="1" x14ac:dyDescent="0.25">
      <c r="B6" s="68"/>
      <c r="C6" s="68"/>
      <c r="D6" s="68"/>
      <c r="E6" s="58" t="s">
        <v>47</v>
      </c>
      <c r="F6" s="58" t="s">
        <v>48</v>
      </c>
      <c r="G6" s="58" t="s">
        <v>47</v>
      </c>
      <c r="H6" s="58" t="s">
        <v>48</v>
      </c>
      <c r="I6" s="58" t="s">
        <v>47</v>
      </c>
      <c r="J6" s="58" t="s">
        <v>48</v>
      </c>
      <c r="K6" s="58" t="s">
        <v>47</v>
      </c>
      <c r="L6" s="58" t="s">
        <v>48</v>
      </c>
    </row>
    <row r="7" spans="1:13" x14ac:dyDescent="0.25">
      <c r="A7" s="57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8" t="s">
        <v>49</v>
      </c>
    </row>
    <row r="8" spans="1:13" x14ac:dyDescent="0.25">
      <c r="B8" s="7" t="s">
        <v>10</v>
      </c>
      <c r="C8" s="7"/>
      <c r="D8" s="7" t="s">
        <v>11</v>
      </c>
      <c r="E8" s="60">
        <v>62</v>
      </c>
      <c r="F8" s="61">
        <v>0.81599999999999995</v>
      </c>
      <c r="G8" s="60">
        <v>65</v>
      </c>
      <c r="H8" s="62">
        <v>0.86299999999999999</v>
      </c>
      <c r="I8" s="60">
        <v>6</v>
      </c>
      <c r="J8" s="62">
        <v>7.4999999999999997E-2</v>
      </c>
      <c r="K8" s="7">
        <v>12</v>
      </c>
      <c r="L8" s="20">
        <v>0.17399999999999999</v>
      </c>
    </row>
    <row r="9" spans="1:13" x14ac:dyDescent="0.25">
      <c r="E9" s="63"/>
      <c r="F9" s="63" t="s">
        <v>610</v>
      </c>
      <c r="G9" s="63"/>
      <c r="H9" s="64" t="s">
        <v>611</v>
      </c>
      <c r="I9" s="64"/>
      <c r="J9" s="64" t="s">
        <v>230</v>
      </c>
      <c r="L9" t="s">
        <v>612</v>
      </c>
    </row>
    <row r="10" spans="1:13" x14ac:dyDescent="0.25">
      <c r="E10" s="63"/>
      <c r="F10" s="63"/>
      <c r="G10" s="63"/>
      <c r="H10" s="9" t="s">
        <v>464</v>
      </c>
      <c r="I10" s="64">
        <v>14</v>
      </c>
      <c r="J10" s="64" t="s">
        <v>614</v>
      </c>
      <c r="K10" s="5">
        <v>9</v>
      </c>
      <c r="L10" s="20">
        <v>0.111</v>
      </c>
    </row>
    <row r="11" spans="1:13" x14ac:dyDescent="0.25">
      <c r="E11" s="63"/>
      <c r="F11" s="63"/>
      <c r="G11" s="63"/>
      <c r="H11" s="9" t="s">
        <v>50</v>
      </c>
      <c r="I11" s="64"/>
      <c r="J11" s="64" t="s">
        <v>51</v>
      </c>
      <c r="L11" t="s">
        <v>613</v>
      </c>
    </row>
    <row r="13" spans="1:13" x14ac:dyDescent="0.25">
      <c r="I13" s="21"/>
    </row>
    <row r="16" spans="1:13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4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</row>
    <row r="18" spans="1:14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</row>
    <row r="19" spans="1:14" ht="45" x14ac:dyDescent="0.25">
      <c r="B19" s="30" t="s">
        <v>10</v>
      </c>
      <c r="C19" s="31"/>
      <c r="D19" s="30" t="s">
        <v>11</v>
      </c>
      <c r="E19" s="32">
        <v>1</v>
      </c>
      <c r="F19" s="33" t="s">
        <v>467</v>
      </c>
      <c r="G19" s="33" t="s">
        <v>532</v>
      </c>
      <c r="H19" s="33" t="s">
        <v>547</v>
      </c>
      <c r="I19" s="41">
        <v>15</v>
      </c>
      <c r="J19" s="33" t="s">
        <v>112</v>
      </c>
      <c r="K19" s="9" t="s">
        <v>572</v>
      </c>
    </row>
    <row r="20" spans="1:14" ht="48.75" customHeight="1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468</v>
      </c>
      <c r="G20" s="33" t="s">
        <v>532</v>
      </c>
      <c r="H20" s="33" t="s">
        <v>547</v>
      </c>
      <c r="I20" s="41">
        <v>15</v>
      </c>
      <c r="J20" s="33" t="s">
        <v>112</v>
      </c>
      <c r="K20" s="9" t="s">
        <v>573</v>
      </c>
      <c r="N20" t="s">
        <v>219</v>
      </c>
    </row>
    <row r="21" spans="1:14" ht="45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469</v>
      </c>
      <c r="G21" s="33" t="s">
        <v>532</v>
      </c>
      <c r="H21" s="33" t="s">
        <v>547</v>
      </c>
      <c r="I21" s="8">
        <v>8</v>
      </c>
      <c r="J21" s="33" t="s">
        <v>112</v>
      </c>
      <c r="K21" s="9" t="s">
        <v>574</v>
      </c>
    </row>
    <row r="22" spans="1:14" ht="30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470</v>
      </c>
      <c r="G22" s="33" t="s">
        <v>532</v>
      </c>
      <c r="H22" s="33" t="s">
        <v>547</v>
      </c>
      <c r="I22" s="56">
        <v>15</v>
      </c>
      <c r="J22" s="33" t="s">
        <v>112</v>
      </c>
      <c r="K22" s="9" t="s">
        <v>575</v>
      </c>
    </row>
    <row r="23" spans="1:14" ht="45" x14ac:dyDescent="0.3">
      <c r="A23" s="22"/>
      <c r="B23" s="30" t="s">
        <v>10</v>
      </c>
      <c r="C23" s="31"/>
      <c r="D23" s="30" t="s">
        <v>11</v>
      </c>
      <c r="E23" s="32">
        <v>5</v>
      </c>
      <c r="F23" s="6" t="s">
        <v>471</v>
      </c>
      <c r="G23" s="33" t="s">
        <v>533</v>
      </c>
      <c r="H23" s="33" t="s">
        <v>548</v>
      </c>
      <c r="I23" s="56">
        <v>15</v>
      </c>
      <c r="J23" s="33" t="s">
        <v>112</v>
      </c>
      <c r="K23" s="9" t="s">
        <v>576</v>
      </c>
    </row>
    <row r="24" spans="1:14" ht="45" x14ac:dyDescent="0.3">
      <c r="A24" s="22"/>
      <c r="B24" s="30" t="s">
        <v>10</v>
      </c>
      <c r="C24" s="31"/>
      <c r="D24" s="30" t="s">
        <v>11</v>
      </c>
      <c r="E24" s="32">
        <v>6</v>
      </c>
      <c r="F24" s="6" t="s">
        <v>472</v>
      </c>
      <c r="G24" s="33" t="s">
        <v>534</v>
      </c>
      <c r="H24" s="33" t="s">
        <v>549</v>
      </c>
      <c r="I24" s="56">
        <v>15</v>
      </c>
      <c r="J24" s="33" t="s">
        <v>112</v>
      </c>
      <c r="K24" s="9" t="s">
        <v>577</v>
      </c>
    </row>
    <row r="25" spans="1:14" ht="45" x14ac:dyDescent="0.3">
      <c r="A25" s="22"/>
      <c r="B25" s="30" t="s">
        <v>10</v>
      </c>
      <c r="C25" s="31"/>
      <c r="D25" s="30" t="s">
        <v>11</v>
      </c>
      <c r="E25" s="32">
        <v>7</v>
      </c>
      <c r="F25" s="6" t="s">
        <v>473</v>
      </c>
      <c r="G25" s="33" t="s">
        <v>535</v>
      </c>
      <c r="H25" s="33" t="s">
        <v>550</v>
      </c>
      <c r="I25" s="56">
        <v>15</v>
      </c>
      <c r="J25" s="33" t="s">
        <v>112</v>
      </c>
      <c r="K25" s="9" t="s">
        <v>448</v>
      </c>
    </row>
    <row r="26" spans="1:14" ht="45" x14ac:dyDescent="0.3">
      <c r="A26" s="22"/>
      <c r="B26" s="30" t="s">
        <v>10</v>
      </c>
      <c r="C26" s="31"/>
      <c r="D26" s="30" t="s">
        <v>11</v>
      </c>
      <c r="E26" s="32">
        <v>8</v>
      </c>
      <c r="F26" s="6" t="s">
        <v>474</v>
      </c>
      <c r="G26" s="33" t="s">
        <v>533</v>
      </c>
      <c r="H26" s="33" t="s">
        <v>551</v>
      </c>
      <c r="I26" s="56">
        <v>15</v>
      </c>
      <c r="J26" s="33" t="s">
        <v>112</v>
      </c>
      <c r="K26" s="9" t="s">
        <v>578</v>
      </c>
    </row>
    <row r="27" spans="1:14" ht="45" x14ac:dyDescent="0.3">
      <c r="A27" s="22"/>
      <c r="B27" s="30" t="s">
        <v>10</v>
      </c>
      <c r="C27" s="31"/>
      <c r="D27" s="30" t="s">
        <v>11</v>
      </c>
      <c r="E27" s="32">
        <v>9</v>
      </c>
      <c r="F27" s="6" t="s">
        <v>475</v>
      </c>
      <c r="G27" s="33" t="s">
        <v>195</v>
      </c>
      <c r="H27" s="33" t="s">
        <v>552</v>
      </c>
      <c r="I27" s="56">
        <v>15</v>
      </c>
      <c r="J27" s="33" t="s">
        <v>299</v>
      </c>
      <c r="K27" s="9" t="s">
        <v>579</v>
      </c>
    </row>
    <row r="28" spans="1:14" ht="45" x14ac:dyDescent="0.3">
      <c r="A28" s="22"/>
      <c r="B28" s="30" t="s">
        <v>10</v>
      </c>
      <c r="C28" s="31"/>
      <c r="D28" s="30" t="s">
        <v>11</v>
      </c>
      <c r="E28" s="32">
        <v>10</v>
      </c>
      <c r="F28" s="6" t="s">
        <v>476</v>
      </c>
      <c r="G28" s="33" t="s">
        <v>536</v>
      </c>
      <c r="H28" s="33" t="s">
        <v>404</v>
      </c>
      <c r="I28" s="56">
        <v>15</v>
      </c>
      <c r="J28" s="33" t="s">
        <v>112</v>
      </c>
      <c r="K28" s="9" t="s">
        <v>459</v>
      </c>
    </row>
    <row r="29" spans="1:14" ht="45" x14ac:dyDescent="0.3">
      <c r="A29" s="22"/>
      <c r="B29" s="30" t="s">
        <v>10</v>
      </c>
      <c r="C29" s="31"/>
      <c r="D29" s="30" t="s">
        <v>11</v>
      </c>
      <c r="E29" s="32">
        <v>11</v>
      </c>
      <c r="F29" s="6" t="s">
        <v>477</v>
      </c>
      <c r="G29" s="33" t="s">
        <v>536</v>
      </c>
      <c r="H29" s="33" t="s">
        <v>553</v>
      </c>
      <c r="I29" s="56">
        <v>15</v>
      </c>
      <c r="J29" s="33" t="s">
        <v>112</v>
      </c>
      <c r="K29" s="9" t="s">
        <v>459</v>
      </c>
    </row>
    <row r="30" spans="1:14" ht="45" x14ac:dyDescent="0.3">
      <c r="A30" s="37"/>
      <c r="B30" s="38" t="s">
        <v>10</v>
      </c>
      <c r="C30" s="31"/>
      <c r="D30" s="38" t="s">
        <v>11</v>
      </c>
      <c r="E30" s="32">
        <v>12</v>
      </c>
      <c r="F30" s="6" t="s">
        <v>478</v>
      </c>
      <c r="G30" s="33" t="s">
        <v>536</v>
      </c>
      <c r="H30" s="33" t="s">
        <v>404</v>
      </c>
      <c r="I30" s="56">
        <v>15</v>
      </c>
      <c r="J30" s="33" t="s">
        <v>112</v>
      </c>
      <c r="K30" s="9" t="s">
        <v>447</v>
      </c>
    </row>
    <row r="31" spans="1:14" ht="45" x14ac:dyDescent="0.3">
      <c r="A31" s="22"/>
      <c r="B31" s="38" t="s">
        <v>10</v>
      </c>
      <c r="C31" s="31"/>
      <c r="D31" s="38" t="s">
        <v>11</v>
      </c>
      <c r="E31" s="32">
        <v>13</v>
      </c>
      <c r="F31" s="6" t="s">
        <v>479</v>
      </c>
      <c r="G31" s="33" t="s">
        <v>195</v>
      </c>
      <c r="H31" s="33" t="s">
        <v>552</v>
      </c>
      <c r="I31" s="56">
        <v>15</v>
      </c>
      <c r="J31" s="33" t="s">
        <v>112</v>
      </c>
      <c r="K31" s="9" t="s">
        <v>579</v>
      </c>
    </row>
    <row r="32" spans="1:14" ht="30" x14ac:dyDescent="0.25">
      <c r="B32" s="38" t="s">
        <v>10</v>
      </c>
      <c r="C32" s="31"/>
      <c r="D32" s="38" t="s">
        <v>11</v>
      </c>
      <c r="E32" s="32">
        <v>14</v>
      </c>
      <c r="F32" s="6" t="s">
        <v>480</v>
      </c>
      <c r="G32" s="33" t="s">
        <v>535</v>
      </c>
      <c r="H32" s="33" t="s">
        <v>550</v>
      </c>
      <c r="I32" s="56">
        <v>15</v>
      </c>
      <c r="J32" s="33" t="s">
        <v>112</v>
      </c>
      <c r="K32" s="9" t="s">
        <v>440</v>
      </c>
    </row>
    <row r="33" spans="2:11" ht="45" x14ac:dyDescent="0.25">
      <c r="B33" s="38" t="s">
        <v>10</v>
      </c>
      <c r="C33" s="31"/>
      <c r="D33" s="38" t="s">
        <v>11</v>
      </c>
      <c r="E33" s="32">
        <v>15</v>
      </c>
      <c r="F33" s="6" t="s">
        <v>481</v>
      </c>
      <c r="G33" s="33" t="s">
        <v>535</v>
      </c>
      <c r="H33" s="33" t="s">
        <v>550</v>
      </c>
      <c r="I33" s="56">
        <v>8</v>
      </c>
      <c r="J33" s="33" t="s">
        <v>112</v>
      </c>
      <c r="K33" s="9" t="s">
        <v>441</v>
      </c>
    </row>
    <row r="34" spans="2:11" ht="30" x14ac:dyDescent="0.25">
      <c r="B34" s="38" t="s">
        <v>10</v>
      </c>
      <c r="C34" s="31"/>
      <c r="D34" s="38" t="s">
        <v>11</v>
      </c>
      <c r="E34" s="32">
        <v>16</v>
      </c>
      <c r="F34" s="6" t="s">
        <v>482</v>
      </c>
      <c r="G34" s="33" t="s">
        <v>29</v>
      </c>
      <c r="H34" s="33" t="s">
        <v>554</v>
      </c>
      <c r="I34" s="56">
        <v>8</v>
      </c>
      <c r="J34" s="33" t="s">
        <v>112</v>
      </c>
      <c r="K34" s="9" t="s">
        <v>580</v>
      </c>
    </row>
    <row r="35" spans="2:11" ht="30" x14ac:dyDescent="0.25">
      <c r="B35" s="38" t="s">
        <v>10</v>
      </c>
      <c r="C35" s="31"/>
      <c r="D35" s="38" t="s">
        <v>11</v>
      </c>
      <c r="E35" s="32">
        <v>17</v>
      </c>
      <c r="F35" s="6" t="s">
        <v>483</v>
      </c>
      <c r="G35" s="33" t="s">
        <v>536</v>
      </c>
      <c r="H35" s="33" t="s">
        <v>404</v>
      </c>
      <c r="I35" s="56">
        <v>7</v>
      </c>
      <c r="J35" s="33" t="s">
        <v>112</v>
      </c>
      <c r="K35" s="9" t="s">
        <v>581</v>
      </c>
    </row>
    <row r="36" spans="2:11" ht="30" x14ac:dyDescent="0.25">
      <c r="B36" s="38" t="s">
        <v>10</v>
      </c>
      <c r="C36" s="31"/>
      <c r="D36" s="38" t="s">
        <v>11</v>
      </c>
      <c r="E36" s="32">
        <v>18</v>
      </c>
      <c r="F36" s="6" t="s">
        <v>484</v>
      </c>
      <c r="G36" s="33" t="s">
        <v>536</v>
      </c>
      <c r="H36" s="33" t="s">
        <v>404</v>
      </c>
      <c r="I36" s="56">
        <v>7</v>
      </c>
      <c r="J36" s="33" t="s">
        <v>112</v>
      </c>
      <c r="K36" s="9" t="s">
        <v>581</v>
      </c>
    </row>
    <row r="37" spans="2:11" ht="30" x14ac:dyDescent="0.25">
      <c r="B37" s="38" t="s">
        <v>10</v>
      </c>
      <c r="C37" s="31"/>
      <c r="D37" s="38" t="s">
        <v>11</v>
      </c>
      <c r="E37" s="32">
        <v>19</v>
      </c>
      <c r="F37" s="6" t="s">
        <v>485</v>
      </c>
      <c r="G37" s="33" t="s">
        <v>536</v>
      </c>
      <c r="H37" s="33" t="s">
        <v>404</v>
      </c>
      <c r="I37" s="56">
        <v>15</v>
      </c>
      <c r="J37" s="33" t="s">
        <v>112</v>
      </c>
      <c r="K37" s="9" t="s">
        <v>582</v>
      </c>
    </row>
    <row r="38" spans="2:11" ht="30" x14ac:dyDescent="0.25">
      <c r="B38" s="38" t="s">
        <v>10</v>
      </c>
      <c r="C38" s="31"/>
      <c r="D38" s="38" t="s">
        <v>11</v>
      </c>
      <c r="E38" s="32">
        <v>20</v>
      </c>
      <c r="F38" s="6" t="s">
        <v>486</v>
      </c>
      <c r="G38" s="33" t="s">
        <v>537</v>
      </c>
      <c r="H38" s="33" t="s">
        <v>555</v>
      </c>
      <c r="I38" s="56">
        <v>15</v>
      </c>
      <c r="J38" s="33" t="s">
        <v>112</v>
      </c>
      <c r="K38" s="9" t="s">
        <v>583</v>
      </c>
    </row>
    <row r="39" spans="2:11" ht="45" x14ac:dyDescent="0.25">
      <c r="B39" s="38" t="s">
        <v>10</v>
      </c>
      <c r="C39" s="31"/>
      <c r="D39" s="38" t="s">
        <v>11</v>
      </c>
      <c r="E39" s="32">
        <v>21</v>
      </c>
      <c r="F39" s="6" t="s">
        <v>487</v>
      </c>
      <c r="G39" s="33" t="s">
        <v>538</v>
      </c>
      <c r="H39" s="33" t="s">
        <v>556</v>
      </c>
      <c r="I39" s="56">
        <v>15</v>
      </c>
      <c r="J39" s="33" t="s">
        <v>112</v>
      </c>
      <c r="K39" s="9" t="s">
        <v>584</v>
      </c>
    </row>
    <row r="40" spans="2:11" ht="45" x14ac:dyDescent="0.25">
      <c r="B40" s="38" t="s">
        <v>10</v>
      </c>
      <c r="C40" s="31"/>
      <c r="D40" s="38" t="s">
        <v>11</v>
      </c>
      <c r="E40" s="32">
        <v>22</v>
      </c>
      <c r="F40" s="6" t="s">
        <v>488</v>
      </c>
      <c r="G40" s="33" t="s">
        <v>199</v>
      </c>
      <c r="H40" s="33" t="s">
        <v>557</v>
      </c>
      <c r="I40" s="56">
        <v>8</v>
      </c>
      <c r="J40" s="33" t="s">
        <v>112</v>
      </c>
      <c r="K40" s="9" t="s">
        <v>585</v>
      </c>
    </row>
    <row r="41" spans="2:11" ht="45" x14ac:dyDescent="0.25">
      <c r="B41" s="38" t="s">
        <v>10</v>
      </c>
      <c r="C41" s="31"/>
      <c r="D41" s="38" t="s">
        <v>11</v>
      </c>
      <c r="E41" s="32">
        <v>23</v>
      </c>
      <c r="F41" s="6" t="s">
        <v>489</v>
      </c>
      <c r="G41" s="33" t="s">
        <v>195</v>
      </c>
      <c r="H41" s="33" t="s">
        <v>558</v>
      </c>
      <c r="I41" s="56">
        <v>15</v>
      </c>
      <c r="J41" s="33" t="s">
        <v>112</v>
      </c>
      <c r="K41" s="9" t="s">
        <v>586</v>
      </c>
    </row>
    <row r="42" spans="2:11" ht="45" x14ac:dyDescent="0.25">
      <c r="B42" s="38" t="s">
        <v>10</v>
      </c>
      <c r="C42" s="31"/>
      <c r="D42" s="38" t="s">
        <v>11</v>
      </c>
      <c r="E42" s="32">
        <v>24</v>
      </c>
      <c r="F42" s="6" t="s">
        <v>490</v>
      </c>
      <c r="G42" s="33" t="s">
        <v>28</v>
      </c>
      <c r="H42" s="33" t="s">
        <v>559</v>
      </c>
      <c r="I42" s="56">
        <v>15</v>
      </c>
      <c r="J42" s="33" t="s">
        <v>112</v>
      </c>
      <c r="K42" s="9" t="s">
        <v>587</v>
      </c>
    </row>
    <row r="43" spans="2:11" ht="45" x14ac:dyDescent="0.25">
      <c r="B43" s="38" t="s">
        <v>10</v>
      </c>
      <c r="C43" s="31"/>
      <c r="D43" s="38" t="s">
        <v>11</v>
      </c>
      <c r="E43" s="32">
        <v>25</v>
      </c>
      <c r="F43" s="6" t="s">
        <v>491</v>
      </c>
      <c r="G43" s="33" t="s">
        <v>538</v>
      </c>
      <c r="H43" s="33" t="s">
        <v>556</v>
      </c>
      <c r="I43" s="56">
        <v>15</v>
      </c>
      <c r="J43" s="33" t="s">
        <v>112</v>
      </c>
      <c r="K43" s="9" t="s">
        <v>588</v>
      </c>
    </row>
    <row r="44" spans="2:11" ht="30" x14ac:dyDescent="0.25">
      <c r="B44" s="38" t="s">
        <v>10</v>
      </c>
      <c r="C44" s="31"/>
      <c r="D44" s="38" t="s">
        <v>11</v>
      </c>
      <c r="E44" s="32">
        <v>26</v>
      </c>
      <c r="F44" s="6" t="s">
        <v>492</v>
      </c>
      <c r="G44" s="33" t="s">
        <v>539</v>
      </c>
      <c r="H44" s="33" t="s">
        <v>560</v>
      </c>
      <c r="I44" s="56">
        <v>15</v>
      </c>
      <c r="J44" s="33" t="s">
        <v>112</v>
      </c>
      <c r="K44" s="9" t="s">
        <v>589</v>
      </c>
    </row>
    <row r="45" spans="2:11" ht="45" x14ac:dyDescent="0.25">
      <c r="B45" s="38" t="s">
        <v>10</v>
      </c>
      <c r="C45" s="31"/>
      <c r="D45" s="38" t="s">
        <v>11</v>
      </c>
      <c r="E45" s="32">
        <v>27</v>
      </c>
      <c r="F45" s="6" t="s">
        <v>493</v>
      </c>
      <c r="G45" s="33" t="s">
        <v>539</v>
      </c>
      <c r="H45" s="33" t="s">
        <v>560</v>
      </c>
      <c r="I45" s="56">
        <v>15</v>
      </c>
      <c r="J45" s="33" t="s">
        <v>112</v>
      </c>
      <c r="K45" s="9" t="s">
        <v>590</v>
      </c>
    </row>
    <row r="46" spans="2:11" ht="45" x14ac:dyDescent="0.25">
      <c r="B46" s="38" t="s">
        <v>10</v>
      </c>
      <c r="C46" s="31"/>
      <c r="D46" s="38" t="s">
        <v>11</v>
      </c>
      <c r="E46" s="32">
        <v>28</v>
      </c>
      <c r="F46" s="6" t="s">
        <v>494</v>
      </c>
      <c r="G46" s="33" t="s">
        <v>540</v>
      </c>
      <c r="H46" s="33" t="s">
        <v>561</v>
      </c>
      <c r="I46" s="56">
        <v>15</v>
      </c>
      <c r="J46" s="33" t="s">
        <v>112</v>
      </c>
      <c r="K46" s="9" t="s">
        <v>591</v>
      </c>
    </row>
    <row r="47" spans="2:11" ht="45" x14ac:dyDescent="0.25">
      <c r="B47" s="38" t="s">
        <v>10</v>
      </c>
      <c r="C47" s="31"/>
      <c r="D47" s="38" t="s">
        <v>11</v>
      </c>
      <c r="E47" s="32">
        <v>29</v>
      </c>
      <c r="F47" s="6" t="s">
        <v>495</v>
      </c>
      <c r="G47" s="33" t="s">
        <v>199</v>
      </c>
      <c r="H47" s="33" t="s">
        <v>557</v>
      </c>
      <c r="I47" s="56">
        <v>15</v>
      </c>
      <c r="J47" s="33" t="s">
        <v>112</v>
      </c>
      <c r="K47" s="9" t="s">
        <v>592</v>
      </c>
    </row>
    <row r="48" spans="2:11" ht="30" x14ac:dyDescent="0.25">
      <c r="B48" s="38" t="s">
        <v>10</v>
      </c>
      <c r="C48" s="31"/>
      <c r="D48" s="38" t="s">
        <v>11</v>
      </c>
      <c r="E48" s="32">
        <v>30</v>
      </c>
      <c r="F48" s="6" t="s">
        <v>496</v>
      </c>
      <c r="G48" s="33" t="s">
        <v>541</v>
      </c>
      <c r="H48" s="33" t="s">
        <v>562</v>
      </c>
      <c r="I48" s="56">
        <v>15</v>
      </c>
      <c r="J48" s="33" t="s">
        <v>112</v>
      </c>
      <c r="K48" s="9" t="s">
        <v>593</v>
      </c>
    </row>
    <row r="49" spans="2:11" ht="45" x14ac:dyDescent="0.25">
      <c r="B49" s="38" t="s">
        <v>10</v>
      </c>
      <c r="C49" s="31"/>
      <c r="D49" s="38" t="s">
        <v>11</v>
      </c>
      <c r="E49" s="32">
        <v>31</v>
      </c>
      <c r="F49" s="6" t="s">
        <v>497</v>
      </c>
      <c r="G49" s="33" t="s">
        <v>542</v>
      </c>
      <c r="H49" s="33" t="s">
        <v>563</v>
      </c>
      <c r="I49" s="56">
        <v>8</v>
      </c>
      <c r="J49" s="33" t="s">
        <v>299</v>
      </c>
      <c r="K49" s="9" t="s">
        <v>459</v>
      </c>
    </row>
    <row r="50" spans="2:11" ht="45" x14ac:dyDescent="0.25">
      <c r="B50" s="38" t="s">
        <v>10</v>
      </c>
      <c r="C50" s="31"/>
      <c r="D50" s="38" t="s">
        <v>11</v>
      </c>
      <c r="E50" s="32">
        <v>32</v>
      </c>
      <c r="F50" s="6" t="s">
        <v>498</v>
      </c>
      <c r="G50" s="33" t="s">
        <v>542</v>
      </c>
      <c r="H50" s="33" t="s">
        <v>563</v>
      </c>
      <c r="I50" s="56">
        <v>15</v>
      </c>
      <c r="J50" s="33" t="s">
        <v>112</v>
      </c>
      <c r="K50" s="9" t="s">
        <v>592</v>
      </c>
    </row>
    <row r="51" spans="2:11" ht="45" x14ac:dyDescent="0.25">
      <c r="B51" s="38" t="s">
        <v>10</v>
      </c>
      <c r="C51" s="31"/>
      <c r="D51" s="38" t="s">
        <v>11</v>
      </c>
      <c r="E51" s="32">
        <v>33</v>
      </c>
      <c r="F51" s="6" t="s">
        <v>499</v>
      </c>
      <c r="G51" s="33" t="s">
        <v>543</v>
      </c>
      <c r="H51" s="33" t="s">
        <v>564</v>
      </c>
      <c r="I51" s="56">
        <v>15</v>
      </c>
      <c r="J51" s="33" t="s">
        <v>112</v>
      </c>
      <c r="K51" s="9" t="s">
        <v>459</v>
      </c>
    </row>
    <row r="52" spans="2:11" ht="30" x14ac:dyDescent="0.25">
      <c r="B52" s="38" t="s">
        <v>10</v>
      </c>
      <c r="C52" s="31"/>
      <c r="D52" s="38" t="s">
        <v>11</v>
      </c>
      <c r="E52" s="32">
        <v>34</v>
      </c>
      <c r="F52" s="6" t="s">
        <v>500</v>
      </c>
      <c r="G52" s="33" t="s">
        <v>29</v>
      </c>
      <c r="H52" s="33" t="s">
        <v>565</v>
      </c>
      <c r="I52" s="56">
        <v>15</v>
      </c>
      <c r="J52" s="33" t="s">
        <v>112</v>
      </c>
      <c r="K52" s="9" t="s">
        <v>593</v>
      </c>
    </row>
    <row r="53" spans="2:11" ht="30" x14ac:dyDescent="0.25">
      <c r="B53" s="38" t="s">
        <v>10</v>
      </c>
      <c r="C53" s="31"/>
      <c r="D53" s="38" t="s">
        <v>11</v>
      </c>
      <c r="E53" s="32">
        <v>35</v>
      </c>
      <c r="F53" s="6" t="s">
        <v>501</v>
      </c>
      <c r="G53" s="33" t="s">
        <v>541</v>
      </c>
      <c r="H53" s="33" t="s">
        <v>562</v>
      </c>
      <c r="I53" s="56">
        <v>15</v>
      </c>
      <c r="J53" s="33" t="s">
        <v>112</v>
      </c>
      <c r="K53" s="9" t="s">
        <v>593</v>
      </c>
    </row>
    <row r="54" spans="2:11" ht="30" x14ac:dyDescent="0.25">
      <c r="B54" s="38" t="s">
        <v>10</v>
      </c>
      <c r="C54" s="31"/>
      <c r="D54" s="38" t="s">
        <v>11</v>
      </c>
      <c r="E54" s="32">
        <v>36</v>
      </c>
      <c r="F54" s="6" t="s">
        <v>502</v>
      </c>
      <c r="G54" s="33" t="s">
        <v>541</v>
      </c>
      <c r="H54" s="33" t="s">
        <v>562</v>
      </c>
      <c r="I54" s="56">
        <v>15</v>
      </c>
      <c r="J54" s="33" t="s">
        <v>112</v>
      </c>
      <c r="K54" s="9" t="s">
        <v>593</v>
      </c>
    </row>
    <row r="55" spans="2:11" ht="30" x14ac:dyDescent="0.25">
      <c r="B55" s="38" t="s">
        <v>10</v>
      </c>
      <c r="C55" s="31"/>
      <c r="D55" s="38" t="s">
        <v>11</v>
      </c>
      <c r="E55" s="32">
        <v>37</v>
      </c>
      <c r="F55" s="6" t="s">
        <v>503</v>
      </c>
      <c r="G55" s="33" t="s">
        <v>544</v>
      </c>
      <c r="H55" s="33" t="s">
        <v>566</v>
      </c>
      <c r="I55" s="56">
        <v>15</v>
      </c>
      <c r="J55" s="33" t="s">
        <v>112</v>
      </c>
      <c r="K55" s="9" t="s">
        <v>594</v>
      </c>
    </row>
    <row r="56" spans="2:11" ht="30" x14ac:dyDescent="0.25">
      <c r="B56" s="38" t="s">
        <v>10</v>
      </c>
      <c r="C56" s="31"/>
      <c r="D56" s="38" t="s">
        <v>11</v>
      </c>
      <c r="E56" s="32">
        <v>38</v>
      </c>
      <c r="F56" s="6" t="s">
        <v>504</v>
      </c>
      <c r="G56" s="33" t="s">
        <v>543</v>
      </c>
      <c r="H56" s="33" t="s">
        <v>564</v>
      </c>
      <c r="I56" s="56">
        <v>15</v>
      </c>
      <c r="J56" s="33" t="s">
        <v>112</v>
      </c>
      <c r="K56" s="9" t="s">
        <v>593</v>
      </c>
    </row>
    <row r="57" spans="2:11" ht="30" x14ac:dyDescent="0.25">
      <c r="B57" s="38" t="s">
        <v>10</v>
      </c>
      <c r="C57" s="31"/>
      <c r="D57" s="38" t="s">
        <v>11</v>
      </c>
      <c r="E57" s="32">
        <v>39</v>
      </c>
      <c r="F57" s="6" t="s">
        <v>505</v>
      </c>
      <c r="G57" s="33" t="s">
        <v>543</v>
      </c>
      <c r="H57" s="33" t="s">
        <v>564</v>
      </c>
      <c r="I57" s="56">
        <v>8</v>
      </c>
      <c r="J57" s="33" t="s">
        <v>112</v>
      </c>
      <c r="K57" s="9" t="s">
        <v>594</v>
      </c>
    </row>
    <row r="58" spans="2:11" ht="30" x14ac:dyDescent="0.25">
      <c r="B58" s="38" t="s">
        <v>10</v>
      </c>
      <c r="C58" s="31"/>
      <c r="D58" s="38" t="s">
        <v>11</v>
      </c>
      <c r="E58" s="32">
        <v>40</v>
      </c>
      <c r="F58" s="6" t="s">
        <v>506</v>
      </c>
      <c r="G58" s="33" t="s">
        <v>541</v>
      </c>
      <c r="H58" s="33" t="s">
        <v>562</v>
      </c>
      <c r="I58" s="56">
        <v>5</v>
      </c>
      <c r="J58" s="33" t="s">
        <v>112</v>
      </c>
      <c r="K58" s="9" t="s">
        <v>593</v>
      </c>
    </row>
    <row r="59" spans="2:11" ht="30" x14ac:dyDescent="0.25">
      <c r="B59" s="38" t="s">
        <v>10</v>
      </c>
      <c r="C59" s="31"/>
      <c r="D59" s="38" t="s">
        <v>11</v>
      </c>
      <c r="E59" s="32">
        <v>41</v>
      </c>
      <c r="F59" s="6" t="s">
        <v>507</v>
      </c>
      <c r="G59" s="33" t="s">
        <v>543</v>
      </c>
      <c r="H59" s="33" t="s">
        <v>564</v>
      </c>
      <c r="I59" s="56">
        <v>15</v>
      </c>
      <c r="J59" s="33" t="s">
        <v>112</v>
      </c>
      <c r="K59" s="9" t="s">
        <v>593</v>
      </c>
    </row>
    <row r="60" spans="2:11" ht="45" x14ac:dyDescent="0.25">
      <c r="B60" s="38" t="s">
        <v>10</v>
      </c>
      <c r="C60" s="31"/>
      <c r="D60" s="38" t="s">
        <v>11</v>
      </c>
      <c r="E60" s="32">
        <v>42</v>
      </c>
      <c r="F60" s="6" t="s">
        <v>508</v>
      </c>
      <c r="G60" s="33" t="s">
        <v>543</v>
      </c>
      <c r="H60" s="33" t="s">
        <v>564</v>
      </c>
      <c r="I60" s="56">
        <v>5</v>
      </c>
      <c r="J60" s="33" t="s">
        <v>112</v>
      </c>
      <c r="K60" s="9" t="s">
        <v>595</v>
      </c>
    </row>
    <row r="61" spans="2:11" ht="45" x14ac:dyDescent="0.25">
      <c r="B61" s="38" t="s">
        <v>10</v>
      </c>
      <c r="C61" s="31"/>
      <c r="D61" s="38" t="s">
        <v>11</v>
      </c>
      <c r="E61" s="32">
        <v>43</v>
      </c>
      <c r="F61" s="6" t="s">
        <v>509</v>
      </c>
      <c r="G61" s="33" t="s">
        <v>541</v>
      </c>
      <c r="H61" s="33" t="s">
        <v>562</v>
      </c>
      <c r="I61" s="56">
        <v>15</v>
      </c>
      <c r="J61" s="33" t="s">
        <v>112</v>
      </c>
      <c r="K61" s="9" t="s">
        <v>579</v>
      </c>
    </row>
    <row r="62" spans="2:11" ht="30" x14ac:dyDescent="0.25">
      <c r="B62" s="38" t="s">
        <v>10</v>
      </c>
      <c r="C62" s="31"/>
      <c r="D62" s="38" t="s">
        <v>11</v>
      </c>
      <c r="E62" s="32">
        <v>44</v>
      </c>
      <c r="F62" s="6" t="s">
        <v>510</v>
      </c>
      <c r="G62" s="33" t="s">
        <v>542</v>
      </c>
      <c r="H62" s="33" t="s">
        <v>567</v>
      </c>
      <c r="I62" s="56">
        <v>15</v>
      </c>
      <c r="J62" s="33" t="s">
        <v>112</v>
      </c>
      <c r="K62" s="9" t="s">
        <v>596</v>
      </c>
    </row>
    <row r="63" spans="2:11" ht="30" x14ac:dyDescent="0.25">
      <c r="B63" s="38" t="s">
        <v>10</v>
      </c>
      <c r="C63" s="31"/>
      <c r="D63" s="38" t="s">
        <v>11</v>
      </c>
      <c r="E63" s="32">
        <v>45</v>
      </c>
      <c r="F63" s="6" t="s">
        <v>511</v>
      </c>
      <c r="G63" s="33" t="s">
        <v>27</v>
      </c>
      <c r="H63" s="33" t="s">
        <v>568</v>
      </c>
      <c r="I63" s="56">
        <v>15</v>
      </c>
      <c r="J63" s="33" t="s">
        <v>112</v>
      </c>
      <c r="K63" s="9" t="s">
        <v>593</v>
      </c>
    </row>
    <row r="64" spans="2:11" ht="30" x14ac:dyDescent="0.25">
      <c r="B64" s="38" t="s">
        <v>10</v>
      </c>
      <c r="C64" s="31"/>
      <c r="D64" s="38" t="s">
        <v>11</v>
      </c>
      <c r="E64" s="32">
        <v>46</v>
      </c>
      <c r="F64" s="6" t="s">
        <v>512</v>
      </c>
      <c r="G64" s="33" t="s">
        <v>539</v>
      </c>
      <c r="H64" s="33" t="s">
        <v>560</v>
      </c>
      <c r="I64" s="56">
        <v>25</v>
      </c>
      <c r="J64" s="33" t="s">
        <v>112</v>
      </c>
      <c r="K64" s="9" t="s">
        <v>597</v>
      </c>
    </row>
    <row r="65" spans="2:11" ht="45" x14ac:dyDescent="0.25">
      <c r="B65" s="38" t="s">
        <v>10</v>
      </c>
      <c r="C65" s="31"/>
      <c r="D65" s="38" t="s">
        <v>11</v>
      </c>
      <c r="E65" s="32">
        <v>47</v>
      </c>
      <c r="F65" s="6" t="s">
        <v>513</v>
      </c>
      <c r="G65" s="33" t="s">
        <v>541</v>
      </c>
      <c r="H65" s="33" t="s">
        <v>562</v>
      </c>
      <c r="I65" s="56">
        <v>15</v>
      </c>
      <c r="J65" s="33" t="s">
        <v>112</v>
      </c>
      <c r="K65" s="9" t="s">
        <v>447</v>
      </c>
    </row>
    <row r="66" spans="2:11" ht="45" x14ac:dyDescent="0.25">
      <c r="B66" s="38" t="s">
        <v>10</v>
      </c>
      <c r="C66" s="31"/>
      <c r="D66" s="38" t="s">
        <v>11</v>
      </c>
      <c r="E66" s="32">
        <v>48</v>
      </c>
      <c r="F66" s="6" t="s">
        <v>514</v>
      </c>
      <c r="G66" s="33" t="s">
        <v>544</v>
      </c>
      <c r="H66" s="33" t="s">
        <v>566</v>
      </c>
      <c r="I66" s="56">
        <v>15</v>
      </c>
      <c r="J66" s="33" t="s">
        <v>112</v>
      </c>
      <c r="K66" s="9" t="s">
        <v>598</v>
      </c>
    </row>
    <row r="67" spans="2:11" ht="45" x14ac:dyDescent="0.25">
      <c r="B67" s="38" t="s">
        <v>10</v>
      </c>
      <c r="C67" s="31"/>
      <c r="D67" s="38" t="s">
        <v>11</v>
      </c>
      <c r="E67" s="32">
        <v>49</v>
      </c>
      <c r="F67" s="6" t="s">
        <v>515</v>
      </c>
      <c r="G67" s="33" t="s">
        <v>544</v>
      </c>
      <c r="H67" s="33" t="s">
        <v>566</v>
      </c>
      <c r="I67" s="56">
        <v>8</v>
      </c>
      <c r="J67" s="33" t="s">
        <v>112</v>
      </c>
      <c r="K67" s="9" t="s">
        <v>599</v>
      </c>
    </row>
    <row r="68" spans="2:11" ht="45" x14ac:dyDescent="0.25">
      <c r="B68" s="38" t="s">
        <v>10</v>
      </c>
      <c r="C68" s="31"/>
      <c r="D68" s="38" t="s">
        <v>11</v>
      </c>
      <c r="E68" s="32">
        <v>50</v>
      </c>
      <c r="F68" s="6" t="s">
        <v>516</v>
      </c>
      <c r="G68" s="33" t="s">
        <v>541</v>
      </c>
      <c r="H68" s="33" t="s">
        <v>562</v>
      </c>
      <c r="I68" s="56">
        <v>15</v>
      </c>
      <c r="J68" s="33" t="s">
        <v>112</v>
      </c>
      <c r="K68" s="9" t="s">
        <v>600</v>
      </c>
    </row>
    <row r="69" spans="2:11" ht="30" x14ac:dyDescent="0.25">
      <c r="B69" s="38" t="s">
        <v>10</v>
      </c>
      <c r="C69" s="31"/>
      <c r="D69" s="38" t="s">
        <v>11</v>
      </c>
      <c r="E69" s="32">
        <v>51</v>
      </c>
      <c r="F69" s="6" t="s">
        <v>517</v>
      </c>
      <c r="G69" s="33" t="s">
        <v>543</v>
      </c>
      <c r="H69" s="33" t="s">
        <v>564</v>
      </c>
      <c r="I69" s="56">
        <v>15</v>
      </c>
      <c r="J69" s="33" t="s">
        <v>112</v>
      </c>
      <c r="K69" s="9" t="s">
        <v>601</v>
      </c>
    </row>
    <row r="70" spans="2:11" ht="30" x14ac:dyDescent="0.25">
      <c r="B70" s="38" t="s">
        <v>10</v>
      </c>
      <c r="C70" s="31"/>
      <c r="D70" s="38" t="s">
        <v>11</v>
      </c>
      <c r="E70" s="32">
        <v>52</v>
      </c>
      <c r="F70" s="6" t="s">
        <v>518</v>
      </c>
      <c r="G70" s="33" t="s">
        <v>543</v>
      </c>
      <c r="H70" s="33" t="s">
        <v>564</v>
      </c>
      <c r="I70" s="56">
        <v>15</v>
      </c>
      <c r="J70" s="33" t="s">
        <v>112</v>
      </c>
      <c r="K70" s="9" t="s">
        <v>602</v>
      </c>
    </row>
    <row r="71" spans="2:11" ht="45" x14ac:dyDescent="0.25">
      <c r="B71" s="38" t="s">
        <v>10</v>
      </c>
      <c r="C71" s="31"/>
      <c r="D71" s="38" t="s">
        <v>11</v>
      </c>
      <c r="E71" s="32">
        <v>53</v>
      </c>
      <c r="F71" s="6" t="s">
        <v>519</v>
      </c>
      <c r="G71" s="33" t="s">
        <v>543</v>
      </c>
      <c r="H71" s="33" t="s">
        <v>564</v>
      </c>
      <c r="I71" s="56">
        <v>7</v>
      </c>
      <c r="J71" s="33" t="s">
        <v>112</v>
      </c>
      <c r="K71" s="9" t="s">
        <v>603</v>
      </c>
    </row>
    <row r="72" spans="2:11" ht="45" x14ac:dyDescent="0.25">
      <c r="B72" s="38" t="s">
        <v>10</v>
      </c>
      <c r="C72" s="31"/>
      <c r="D72" s="38" t="s">
        <v>11</v>
      </c>
      <c r="E72" s="32">
        <v>54</v>
      </c>
      <c r="F72" s="6" t="s">
        <v>520</v>
      </c>
      <c r="G72" s="33" t="s">
        <v>543</v>
      </c>
      <c r="H72" s="33" t="s">
        <v>564</v>
      </c>
      <c r="I72" s="56">
        <v>8</v>
      </c>
      <c r="J72" s="33" t="s">
        <v>112</v>
      </c>
      <c r="K72" s="9" t="s">
        <v>595</v>
      </c>
    </row>
    <row r="73" spans="2:11" ht="45" x14ac:dyDescent="0.25">
      <c r="B73" s="38" t="s">
        <v>10</v>
      </c>
      <c r="C73" s="31"/>
      <c r="D73" s="38" t="s">
        <v>11</v>
      </c>
      <c r="E73" s="32">
        <v>55</v>
      </c>
      <c r="F73" s="6" t="s">
        <v>521</v>
      </c>
      <c r="G73" s="33" t="s">
        <v>543</v>
      </c>
      <c r="H73" s="33" t="s">
        <v>564</v>
      </c>
      <c r="I73" s="56">
        <v>8</v>
      </c>
      <c r="J73" s="33" t="s">
        <v>112</v>
      </c>
      <c r="K73" s="9" t="s">
        <v>604</v>
      </c>
    </row>
    <row r="74" spans="2:11" ht="30" x14ac:dyDescent="0.25">
      <c r="B74" s="38" t="s">
        <v>10</v>
      </c>
      <c r="C74" s="31"/>
      <c r="D74" s="38" t="s">
        <v>11</v>
      </c>
      <c r="E74" s="32">
        <v>56</v>
      </c>
      <c r="F74" s="6" t="s">
        <v>522</v>
      </c>
      <c r="G74" s="33" t="s">
        <v>27</v>
      </c>
      <c r="H74" s="33" t="s">
        <v>568</v>
      </c>
      <c r="I74" s="56">
        <v>10</v>
      </c>
      <c r="J74" s="33" t="s">
        <v>112</v>
      </c>
      <c r="K74" s="9" t="s">
        <v>605</v>
      </c>
    </row>
    <row r="75" spans="2:11" ht="30" x14ac:dyDescent="0.25">
      <c r="B75" s="38" t="s">
        <v>10</v>
      </c>
      <c r="C75" s="31"/>
      <c r="D75" s="38" t="s">
        <v>11</v>
      </c>
      <c r="E75" s="32">
        <v>57</v>
      </c>
      <c r="F75" s="6" t="s">
        <v>523</v>
      </c>
      <c r="G75" s="33" t="s">
        <v>544</v>
      </c>
      <c r="H75" s="33" t="s">
        <v>569</v>
      </c>
      <c r="I75" s="56">
        <v>10</v>
      </c>
      <c r="J75" s="33" t="s">
        <v>112</v>
      </c>
      <c r="K75" s="9" t="s">
        <v>605</v>
      </c>
    </row>
    <row r="76" spans="2:11" ht="30" x14ac:dyDescent="0.25">
      <c r="B76" s="38" t="s">
        <v>10</v>
      </c>
      <c r="C76" s="31"/>
      <c r="D76" s="38" t="s">
        <v>11</v>
      </c>
      <c r="E76" s="32">
        <v>58</v>
      </c>
      <c r="F76" s="6" t="s">
        <v>524</v>
      </c>
      <c r="G76" s="33" t="s">
        <v>543</v>
      </c>
      <c r="H76" s="33" t="s">
        <v>564</v>
      </c>
      <c r="I76" s="56">
        <v>25</v>
      </c>
      <c r="J76" s="33" t="s">
        <v>112</v>
      </c>
      <c r="K76" s="9" t="s">
        <v>605</v>
      </c>
    </row>
    <row r="77" spans="2:11" ht="45" x14ac:dyDescent="0.25">
      <c r="B77" s="38" t="s">
        <v>10</v>
      </c>
      <c r="C77" s="31"/>
      <c r="D77" s="38" t="s">
        <v>11</v>
      </c>
      <c r="E77" s="32">
        <v>59</v>
      </c>
      <c r="F77" s="6" t="s">
        <v>525</v>
      </c>
      <c r="G77" s="33" t="s">
        <v>545</v>
      </c>
      <c r="H77" s="33" t="s">
        <v>570</v>
      </c>
      <c r="I77" s="56">
        <v>15</v>
      </c>
      <c r="J77" s="33" t="s">
        <v>112</v>
      </c>
      <c r="K77" s="9" t="s">
        <v>606</v>
      </c>
    </row>
    <row r="78" spans="2:11" ht="45" x14ac:dyDescent="0.25">
      <c r="B78" s="38" t="s">
        <v>10</v>
      </c>
      <c r="C78" s="31"/>
      <c r="D78" s="38" t="s">
        <v>11</v>
      </c>
      <c r="E78" s="32">
        <v>60</v>
      </c>
      <c r="F78" s="6" t="s">
        <v>526</v>
      </c>
      <c r="G78" s="33" t="s">
        <v>27</v>
      </c>
      <c r="H78" s="33" t="s">
        <v>568</v>
      </c>
      <c r="I78" s="56">
        <v>15</v>
      </c>
      <c r="J78" s="33" t="s">
        <v>112</v>
      </c>
      <c r="K78" s="9" t="s">
        <v>607</v>
      </c>
    </row>
    <row r="79" spans="2:11" ht="30" x14ac:dyDescent="0.25">
      <c r="B79" s="38" t="s">
        <v>10</v>
      </c>
      <c r="C79" s="31"/>
      <c r="D79" s="38" t="s">
        <v>11</v>
      </c>
      <c r="E79" s="32">
        <v>61</v>
      </c>
      <c r="F79" s="6" t="s">
        <v>527</v>
      </c>
      <c r="G79" s="33" t="s">
        <v>545</v>
      </c>
      <c r="H79" s="33" t="s">
        <v>570</v>
      </c>
      <c r="I79" s="56">
        <v>15</v>
      </c>
      <c r="J79" s="33" t="s">
        <v>112</v>
      </c>
      <c r="K79" s="9" t="s">
        <v>608</v>
      </c>
    </row>
    <row r="80" spans="2:11" ht="30" x14ac:dyDescent="0.25">
      <c r="B80" s="38" t="s">
        <v>10</v>
      </c>
      <c r="C80" s="31"/>
      <c r="D80" s="38" t="s">
        <v>11</v>
      </c>
      <c r="E80" s="32">
        <v>62</v>
      </c>
      <c r="F80" s="6" t="s">
        <v>528</v>
      </c>
      <c r="G80" s="33" t="s">
        <v>27</v>
      </c>
      <c r="H80" s="33" t="s">
        <v>568</v>
      </c>
      <c r="I80" s="56">
        <v>15</v>
      </c>
      <c r="J80" s="33" t="s">
        <v>112</v>
      </c>
      <c r="K80" s="9" t="s">
        <v>605</v>
      </c>
    </row>
    <row r="81" spans="2:11" ht="45" x14ac:dyDescent="0.25">
      <c r="B81" s="38" t="s">
        <v>10</v>
      </c>
      <c r="C81" s="31"/>
      <c r="D81" s="38" t="s">
        <v>11</v>
      </c>
      <c r="E81" s="32">
        <v>63</v>
      </c>
      <c r="F81" s="6" t="s">
        <v>529</v>
      </c>
      <c r="G81" s="33" t="s">
        <v>545</v>
      </c>
      <c r="H81" s="33" t="s">
        <v>570</v>
      </c>
      <c r="I81" s="56">
        <v>15</v>
      </c>
      <c r="J81" s="33" t="s">
        <v>112</v>
      </c>
      <c r="K81" s="9" t="s">
        <v>609</v>
      </c>
    </row>
    <row r="82" spans="2:11" ht="30" x14ac:dyDescent="0.25">
      <c r="B82" s="38" t="s">
        <v>10</v>
      </c>
      <c r="C82" s="31"/>
      <c r="D82" s="38" t="s">
        <v>11</v>
      </c>
      <c r="E82" s="32">
        <v>64</v>
      </c>
      <c r="F82" s="6" t="s">
        <v>530</v>
      </c>
      <c r="G82" s="33" t="s">
        <v>546</v>
      </c>
      <c r="H82" s="33" t="s">
        <v>571</v>
      </c>
      <c r="I82" s="56">
        <v>15</v>
      </c>
      <c r="J82" s="33" t="s">
        <v>112</v>
      </c>
      <c r="K82" s="9" t="s">
        <v>593</v>
      </c>
    </row>
    <row r="83" spans="2:11" ht="45" x14ac:dyDescent="0.25">
      <c r="B83" s="38" t="s">
        <v>10</v>
      </c>
      <c r="C83" s="31"/>
      <c r="D83" s="38" t="s">
        <v>11</v>
      </c>
      <c r="E83" s="32">
        <v>65</v>
      </c>
      <c r="F83" s="6" t="s">
        <v>531</v>
      </c>
      <c r="G83" s="33" t="s">
        <v>545</v>
      </c>
      <c r="H83" s="33" t="s">
        <v>570</v>
      </c>
      <c r="I83" s="56">
        <v>15</v>
      </c>
      <c r="J83" s="33" t="s">
        <v>112</v>
      </c>
      <c r="K83" s="9" t="s">
        <v>448</v>
      </c>
    </row>
    <row r="84" spans="2:11" x14ac:dyDescent="0.25">
      <c r="I84" s="59">
        <f>SUM(I19:I83)</f>
        <v>878</v>
      </c>
    </row>
    <row r="85" spans="2:11" x14ac:dyDescent="0.25">
      <c r="I85" s="42"/>
    </row>
  </sheetData>
  <mergeCells count="10">
    <mergeCell ref="B16:K16"/>
    <mergeCell ref="I1:K1"/>
    <mergeCell ref="B3:K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9"/>
  <sheetViews>
    <sheetView tabSelected="1" zoomScale="120" zoomScaleNormal="120" workbookViewId="0">
      <selection activeCell="L12" sqref="L12"/>
    </sheetView>
  </sheetViews>
  <sheetFormatPr defaultRowHeight="15" x14ac:dyDescent="0.25"/>
  <cols>
    <col min="2" max="2" width="18.140625" customWidth="1"/>
    <col min="3" max="3" width="13.85546875" customWidth="1"/>
    <col min="4" max="4" width="22.28515625" customWidth="1"/>
    <col min="5" max="5" width="15.28515625" customWidth="1"/>
    <col min="6" max="6" width="11.28515625" customWidth="1"/>
    <col min="7" max="7" width="17.5703125" customWidth="1"/>
    <col min="8" max="8" width="19.7109375" customWidth="1"/>
    <col min="9" max="9" width="13.42578125" customWidth="1"/>
    <col min="10" max="10" width="14.7109375" customWidth="1"/>
    <col min="11" max="11" width="20.28515625" customWidth="1"/>
    <col min="12" max="12" width="14.140625" customWidth="1"/>
    <col min="13" max="13" width="16.7109375" customWidth="1"/>
  </cols>
  <sheetData>
    <row r="1" spans="1:13" x14ac:dyDescent="0.25">
      <c r="B1" t="s">
        <v>41</v>
      </c>
      <c r="I1" s="67" t="s">
        <v>42</v>
      </c>
      <c r="J1" s="67"/>
      <c r="K1" s="67"/>
    </row>
    <row r="3" spans="1:13" ht="43.5" customHeight="1" x14ac:dyDescent="0.25">
      <c r="B3" s="70" t="s">
        <v>725</v>
      </c>
      <c r="C3" s="70"/>
      <c r="D3" s="70"/>
      <c r="E3" s="70"/>
      <c r="F3" s="70"/>
      <c r="G3" s="70"/>
      <c r="H3" s="70"/>
      <c r="I3" s="70"/>
      <c r="J3" s="70"/>
      <c r="K3" s="70"/>
    </row>
    <row r="4" spans="1:13" ht="16.5" customHeight="1" x14ac:dyDescent="0.25">
      <c r="G4" t="s">
        <v>724</v>
      </c>
    </row>
    <row r="5" spans="1:13" ht="37.5" customHeight="1" x14ac:dyDescent="0.25">
      <c r="B5" s="68" t="s">
        <v>0</v>
      </c>
      <c r="C5" s="68" t="s">
        <v>1</v>
      </c>
      <c r="D5" s="68" t="s">
        <v>2</v>
      </c>
      <c r="E5" s="68" t="s">
        <v>43</v>
      </c>
      <c r="F5" s="68"/>
      <c r="G5" s="68" t="s">
        <v>44</v>
      </c>
      <c r="H5" s="68"/>
      <c r="I5" s="68" t="s">
        <v>45</v>
      </c>
      <c r="J5" s="68"/>
      <c r="K5" s="68" t="s">
        <v>46</v>
      </c>
      <c r="L5" s="71"/>
    </row>
    <row r="6" spans="1:13" ht="24" customHeight="1" x14ac:dyDescent="0.25">
      <c r="B6" s="68"/>
      <c r="C6" s="68"/>
      <c r="D6" s="68"/>
      <c r="E6" s="66" t="s">
        <v>47</v>
      </c>
      <c r="F6" s="66" t="s">
        <v>48</v>
      </c>
      <c r="G6" s="66" t="s">
        <v>47</v>
      </c>
      <c r="H6" s="66" t="s">
        <v>48</v>
      </c>
      <c r="I6" s="66" t="s">
        <v>47</v>
      </c>
      <c r="J6" s="66" t="s">
        <v>48</v>
      </c>
      <c r="K6" s="66" t="s">
        <v>47</v>
      </c>
      <c r="L6" s="66" t="s">
        <v>48</v>
      </c>
    </row>
    <row r="7" spans="1:13" x14ac:dyDescent="0.25">
      <c r="A7" s="65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</row>
    <row r="8" spans="1:13" x14ac:dyDescent="0.25">
      <c r="B8" s="7" t="s">
        <v>10</v>
      </c>
      <c r="C8" s="7"/>
      <c r="D8" s="7" t="s">
        <v>11</v>
      </c>
      <c r="E8" s="60">
        <v>54</v>
      </c>
      <c r="F8" s="61">
        <v>1.0369999999999999</v>
      </c>
      <c r="G8" s="60">
        <v>50</v>
      </c>
      <c r="H8" s="62">
        <v>0.86099999999999999</v>
      </c>
      <c r="I8" s="60">
        <v>20</v>
      </c>
      <c r="J8" s="62">
        <v>0.61199999999999999</v>
      </c>
      <c r="K8" s="7">
        <v>8</v>
      </c>
      <c r="L8" s="20">
        <v>0.19500000000000001</v>
      </c>
      <c r="M8" s="18"/>
    </row>
    <row r="9" spans="1:13" x14ac:dyDescent="0.25">
      <c r="E9" s="63"/>
      <c r="F9" s="63" t="s">
        <v>735</v>
      </c>
      <c r="G9" s="63"/>
      <c r="H9" s="64" t="s">
        <v>736</v>
      </c>
      <c r="I9" s="64"/>
      <c r="J9" s="64" t="s">
        <v>737</v>
      </c>
      <c r="K9" s="4"/>
      <c r="L9" s="4" t="s">
        <v>738</v>
      </c>
    </row>
    <row r="10" spans="1:13" x14ac:dyDescent="0.25">
      <c r="E10" s="63"/>
      <c r="F10" s="63"/>
      <c r="G10" s="63"/>
      <c r="H10" s="9" t="s">
        <v>464</v>
      </c>
      <c r="I10" s="64">
        <v>8</v>
      </c>
      <c r="J10" s="64" t="s">
        <v>723</v>
      </c>
      <c r="K10" s="5"/>
      <c r="L10" s="20"/>
    </row>
    <row r="11" spans="1:13" x14ac:dyDescent="0.25">
      <c r="E11" s="63"/>
      <c r="F11" s="63"/>
      <c r="G11" s="63"/>
      <c r="H11" s="9" t="s">
        <v>50</v>
      </c>
      <c r="I11" s="64"/>
      <c r="J11" s="64" t="s">
        <v>51</v>
      </c>
    </row>
    <row r="13" spans="1:13" x14ac:dyDescent="0.25">
      <c r="I13" s="21"/>
    </row>
    <row r="16" spans="1:13" ht="16.5" x14ac:dyDescent="0.3">
      <c r="A16" s="22"/>
      <c r="B16" s="69" t="s">
        <v>52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ht="115.5" x14ac:dyDescent="0.3">
      <c r="A17" s="22"/>
      <c r="B17" s="23" t="s">
        <v>0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8</v>
      </c>
      <c r="K17" s="24" t="s">
        <v>9</v>
      </c>
    </row>
    <row r="18" spans="1:13" ht="16.5" x14ac:dyDescent="0.3">
      <c r="A18" s="22"/>
      <c r="B18" s="26">
        <v>1</v>
      </c>
      <c r="C18" s="26">
        <v>2</v>
      </c>
      <c r="D18" s="26">
        <v>3</v>
      </c>
      <c r="E18" s="27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</row>
    <row r="19" spans="1:13" ht="30" x14ac:dyDescent="0.25">
      <c r="B19" s="30" t="s">
        <v>10</v>
      </c>
      <c r="C19" s="31"/>
      <c r="D19" s="30" t="s">
        <v>11</v>
      </c>
      <c r="E19" s="32">
        <v>1</v>
      </c>
      <c r="F19" s="33" t="s">
        <v>615</v>
      </c>
      <c r="G19" s="33" t="s">
        <v>117</v>
      </c>
      <c r="H19" s="33" t="s">
        <v>677</v>
      </c>
      <c r="I19" s="56">
        <v>15</v>
      </c>
      <c r="J19" s="33" t="s">
        <v>112</v>
      </c>
      <c r="K19" s="9" t="s">
        <v>695</v>
      </c>
    </row>
    <row r="20" spans="1:13" ht="48.75" customHeight="1" x14ac:dyDescent="0.3">
      <c r="A20" s="22"/>
      <c r="B20" s="30" t="s">
        <v>10</v>
      </c>
      <c r="C20" s="31"/>
      <c r="D20" s="30" t="s">
        <v>11</v>
      </c>
      <c r="E20" s="32">
        <v>2</v>
      </c>
      <c r="F20" s="33" t="s">
        <v>616</v>
      </c>
      <c r="G20" s="33" t="s">
        <v>664</v>
      </c>
      <c r="H20" s="33" t="s">
        <v>678</v>
      </c>
      <c r="I20" s="56">
        <v>15</v>
      </c>
      <c r="J20" s="33" t="s">
        <v>112</v>
      </c>
      <c r="K20" s="9" t="s">
        <v>696</v>
      </c>
      <c r="M20" t="s">
        <v>219</v>
      </c>
    </row>
    <row r="21" spans="1:13" ht="45" x14ac:dyDescent="0.3">
      <c r="A21" s="22"/>
      <c r="B21" s="30" t="s">
        <v>10</v>
      </c>
      <c r="C21" s="31"/>
      <c r="D21" s="30" t="s">
        <v>11</v>
      </c>
      <c r="E21" s="32">
        <v>3</v>
      </c>
      <c r="F21" s="33" t="s">
        <v>617</v>
      </c>
      <c r="G21" s="33" t="s">
        <v>119</v>
      </c>
      <c r="H21" s="33" t="s">
        <v>679</v>
      </c>
      <c r="I21" s="56">
        <v>15</v>
      </c>
      <c r="J21" s="33" t="s">
        <v>112</v>
      </c>
      <c r="K21" s="9" t="s">
        <v>696</v>
      </c>
    </row>
    <row r="22" spans="1:13" ht="30" x14ac:dyDescent="0.3">
      <c r="A22" s="22"/>
      <c r="B22" s="30" t="s">
        <v>10</v>
      </c>
      <c r="C22" s="31"/>
      <c r="D22" s="30" t="s">
        <v>11</v>
      </c>
      <c r="E22" s="32">
        <v>4</v>
      </c>
      <c r="F22" s="33" t="s">
        <v>618</v>
      </c>
      <c r="G22" s="33" t="s">
        <v>665</v>
      </c>
      <c r="H22" s="33" t="s">
        <v>680</v>
      </c>
      <c r="I22" s="56">
        <v>15</v>
      </c>
      <c r="J22" s="33" t="s">
        <v>112</v>
      </c>
      <c r="K22" s="9" t="s">
        <v>697</v>
      </c>
    </row>
    <row r="23" spans="1:13" ht="30" x14ac:dyDescent="0.3">
      <c r="A23" s="22"/>
      <c r="B23" s="30" t="s">
        <v>10</v>
      </c>
      <c r="C23" s="31"/>
      <c r="D23" s="30" t="s">
        <v>11</v>
      </c>
      <c r="E23" s="32">
        <v>5</v>
      </c>
      <c r="F23" s="33" t="s">
        <v>619</v>
      </c>
      <c r="G23" s="33" t="s">
        <v>666</v>
      </c>
      <c r="H23" s="33" t="s">
        <v>681</v>
      </c>
      <c r="I23" s="56">
        <v>8</v>
      </c>
      <c r="J23" s="33" t="s">
        <v>112</v>
      </c>
      <c r="K23" s="9" t="s">
        <v>697</v>
      </c>
    </row>
    <row r="24" spans="1:13" ht="30" x14ac:dyDescent="0.3">
      <c r="A24" s="22"/>
      <c r="B24" s="30" t="s">
        <v>10</v>
      </c>
      <c r="C24" s="31"/>
      <c r="D24" s="30" t="s">
        <v>11</v>
      </c>
      <c r="E24" s="32">
        <v>6</v>
      </c>
      <c r="F24" s="33" t="s">
        <v>620</v>
      </c>
      <c r="G24" s="33" t="s">
        <v>667</v>
      </c>
      <c r="H24" s="33" t="s">
        <v>682</v>
      </c>
      <c r="I24" s="56">
        <v>15</v>
      </c>
      <c r="J24" s="33" t="s">
        <v>112</v>
      </c>
      <c r="K24" s="9" t="s">
        <v>440</v>
      </c>
    </row>
    <row r="25" spans="1:13" ht="45" x14ac:dyDescent="0.3">
      <c r="A25" s="22"/>
      <c r="B25" s="30" t="s">
        <v>10</v>
      </c>
      <c r="C25" s="31"/>
      <c r="D25" s="30" t="s">
        <v>11</v>
      </c>
      <c r="E25" s="32">
        <v>7</v>
      </c>
      <c r="F25" s="33" t="s">
        <v>621</v>
      </c>
      <c r="G25" s="33" t="s">
        <v>668</v>
      </c>
      <c r="H25" s="33" t="s">
        <v>683</v>
      </c>
      <c r="I25" s="56">
        <v>15</v>
      </c>
      <c r="J25" s="33" t="s">
        <v>112</v>
      </c>
      <c r="K25" s="9" t="s">
        <v>698</v>
      </c>
    </row>
    <row r="26" spans="1:13" ht="30" x14ac:dyDescent="0.3">
      <c r="A26" s="22"/>
      <c r="B26" s="30" t="s">
        <v>10</v>
      </c>
      <c r="C26" s="31"/>
      <c r="D26" s="30" t="s">
        <v>11</v>
      </c>
      <c r="E26" s="32">
        <v>8</v>
      </c>
      <c r="F26" s="33" t="s">
        <v>622</v>
      </c>
      <c r="G26" s="33" t="s">
        <v>117</v>
      </c>
      <c r="H26" s="33" t="s">
        <v>677</v>
      </c>
      <c r="I26" s="56">
        <v>8</v>
      </c>
      <c r="J26" s="33" t="s">
        <v>112</v>
      </c>
      <c r="K26" s="9" t="s">
        <v>699</v>
      </c>
    </row>
    <row r="27" spans="1:13" ht="45" x14ac:dyDescent="0.3">
      <c r="A27" s="22"/>
      <c r="B27" s="30" t="s">
        <v>10</v>
      </c>
      <c r="C27" s="31"/>
      <c r="D27" s="30" t="s">
        <v>11</v>
      </c>
      <c r="E27" s="32">
        <v>9</v>
      </c>
      <c r="F27" s="33" t="s">
        <v>623</v>
      </c>
      <c r="G27" s="33" t="s">
        <v>119</v>
      </c>
      <c r="H27" s="33" t="s">
        <v>679</v>
      </c>
      <c r="I27" s="56">
        <v>15</v>
      </c>
      <c r="J27" s="33" t="s">
        <v>112</v>
      </c>
      <c r="K27" s="9" t="s">
        <v>700</v>
      </c>
    </row>
    <row r="28" spans="1:13" ht="45" x14ac:dyDescent="0.3">
      <c r="A28" s="22"/>
      <c r="B28" s="30" t="s">
        <v>10</v>
      </c>
      <c r="C28" s="31"/>
      <c r="D28" s="30" t="s">
        <v>11</v>
      </c>
      <c r="E28" s="32">
        <v>10</v>
      </c>
      <c r="F28" s="33" t="s">
        <v>624</v>
      </c>
      <c r="G28" s="33" t="s">
        <v>119</v>
      </c>
      <c r="H28" s="33" t="s">
        <v>679</v>
      </c>
      <c r="I28" s="56">
        <v>7</v>
      </c>
      <c r="J28" s="33" t="s">
        <v>112</v>
      </c>
      <c r="K28" s="9" t="s">
        <v>701</v>
      </c>
    </row>
    <row r="29" spans="1:13" ht="45" x14ac:dyDescent="0.3">
      <c r="A29" s="22"/>
      <c r="B29" s="30" t="s">
        <v>10</v>
      </c>
      <c r="C29" s="31"/>
      <c r="D29" s="30" t="s">
        <v>11</v>
      </c>
      <c r="E29" s="32">
        <v>11</v>
      </c>
      <c r="F29" s="33" t="s">
        <v>625</v>
      </c>
      <c r="G29" s="33" t="s">
        <v>117</v>
      </c>
      <c r="H29" s="33" t="s">
        <v>677</v>
      </c>
      <c r="I29" s="56">
        <v>15</v>
      </c>
      <c r="J29" s="33" t="s">
        <v>112</v>
      </c>
      <c r="K29" s="9" t="s">
        <v>702</v>
      </c>
    </row>
    <row r="30" spans="1:13" ht="45" x14ac:dyDescent="0.3">
      <c r="A30" s="37"/>
      <c r="B30" s="38" t="s">
        <v>10</v>
      </c>
      <c r="C30" s="31"/>
      <c r="D30" s="38" t="s">
        <v>11</v>
      </c>
      <c r="E30" s="32">
        <v>12</v>
      </c>
      <c r="F30" s="33" t="s">
        <v>626</v>
      </c>
      <c r="G30" s="33" t="s">
        <v>664</v>
      </c>
      <c r="H30" s="33" t="s">
        <v>684</v>
      </c>
      <c r="I30" s="56">
        <v>15</v>
      </c>
      <c r="J30" s="33" t="s">
        <v>112</v>
      </c>
      <c r="K30" s="9" t="s">
        <v>703</v>
      </c>
    </row>
    <row r="31" spans="1:13" ht="30" x14ac:dyDescent="0.3">
      <c r="A31" s="22"/>
      <c r="B31" s="38" t="s">
        <v>10</v>
      </c>
      <c r="C31" s="31"/>
      <c r="D31" s="38" t="s">
        <v>11</v>
      </c>
      <c r="E31" s="32">
        <v>13</v>
      </c>
      <c r="F31" s="33" t="s">
        <v>627</v>
      </c>
      <c r="G31" s="33" t="s">
        <v>669</v>
      </c>
      <c r="H31" s="33" t="s">
        <v>685</v>
      </c>
      <c r="I31" s="56">
        <v>5</v>
      </c>
      <c r="J31" s="33" t="s">
        <v>112</v>
      </c>
      <c r="K31" s="9" t="s">
        <v>699</v>
      </c>
    </row>
    <row r="32" spans="1:13" ht="45" x14ac:dyDescent="0.25">
      <c r="B32" s="38" t="s">
        <v>10</v>
      </c>
      <c r="C32" s="31"/>
      <c r="D32" s="38" t="s">
        <v>11</v>
      </c>
      <c r="E32" s="32">
        <v>14</v>
      </c>
      <c r="F32" s="33" t="s">
        <v>628</v>
      </c>
      <c r="G32" s="33" t="s">
        <v>670</v>
      </c>
      <c r="H32" s="33" t="s">
        <v>686</v>
      </c>
      <c r="I32" s="56">
        <v>15</v>
      </c>
      <c r="J32" s="33" t="s">
        <v>112</v>
      </c>
      <c r="K32" s="9" t="s">
        <v>704</v>
      </c>
    </row>
    <row r="33" spans="2:11" ht="45" x14ac:dyDescent="0.25">
      <c r="B33" s="38" t="s">
        <v>10</v>
      </c>
      <c r="C33" s="31"/>
      <c r="D33" s="38" t="s">
        <v>11</v>
      </c>
      <c r="E33" s="32">
        <v>15</v>
      </c>
      <c r="F33" s="33" t="s">
        <v>629</v>
      </c>
      <c r="G33" s="33" t="s">
        <v>671</v>
      </c>
      <c r="H33" s="33" t="s">
        <v>570</v>
      </c>
      <c r="I33" s="56">
        <v>15</v>
      </c>
      <c r="J33" s="33" t="s">
        <v>112</v>
      </c>
      <c r="K33" s="9" t="s">
        <v>705</v>
      </c>
    </row>
    <row r="34" spans="2:11" ht="30" x14ac:dyDescent="0.25">
      <c r="B34" s="38" t="s">
        <v>10</v>
      </c>
      <c r="C34" s="31"/>
      <c r="D34" s="38" t="s">
        <v>11</v>
      </c>
      <c r="E34" s="32">
        <v>16</v>
      </c>
      <c r="F34" s="33" t="s">
        <v>630</v>
      </c>
      <c r="G34" s="33" t="s">
        <v>670</v>
      </c>
      <c r="H34" s="33" t="s">
        <v>686</v>
      </c>
      <c r="I34" s="56">
        <v>15</v>
      </c>
      <c r="J34" s="33"/>
      <c r="K34" s="9" t="s">
        <v>593</v>
      </c>
    </row>
    <row r="35" spans="2:11" ht="45" x14ac:dyDescent="0.25">
      <c r="B35" s="38" t="s">
        <v>10</v>
      </c>
      <c r="C35" s="31"/>
      <c r="D35" s="38" t="s">
        <v>11</v>
      </c>
      <c r="E35" s="32">
        <v>17</v>
      </c>
      <c r="F35" s="33" t="s">
        <v>631</v>
      </c>
      <c r="G35" s="33" t="s">
        <v>672</v>
      </c>
      <c r="H35" s="33" t="s">
        <v>687</v>
      </c>
      <c r="I35" s="56">
        <v>8</v>
      </c>
      <c r="J35" s="33" t="s">
        <v>112</v>
      </c>
      <c r="K35" s="9" t="s">
        <v>706</v>
      </c>
    </row>
    <row r="36" spans="2:11" ht="45" x14ac:dyDescent="0.25">
      <c r="B36" s="38" t="s">
        <v>10</v>
      </c>
      <c r="C36" s="31"/>
      <c r="D36" s="38" t="s">
        <v>11</v>
      </c>
      <c r="E36" s="32">
        <v>18</v>
      </c>
      <c r="F36" s="33" t="s">
        <v>632</v>
      </c>
      <c r="G36" s="33" t="s">
        <v>670</v>
      </c>
      <c r="H36" s="33" t="s">
        <v>686</v>
      </c>
      <c r="I36" s="56">
        <v>5</v>
      </c>
      <c r="J36" s="33" t="s">
        <v>112</v>
      </c>
      <c r="K36" s="9" t="s">
        <v>707</v>
      </c>
    </row>
    <row r="37" spans="2:11" ht="30" x14ac:dyDescent="0.25">
      <c r="B37" s="38" t="s">
        <v>10</v>
      </c>
      <c r="C37" s="31"/>
      <c r="D37" s="38" t="s">
        <v>11</v>
      </c>
      <c r="E37" s="32">
        <v>19</v>
      </c>
      <c r="F37" s="33" t="s">
        <v>633</v>
      </c>
      <c r="G37" s="33" t="s">
        <v>670</v>
      </c>
      <c r="H37" s="33" t="s">
        <v>686</v>
      </c>
      <c r="I37" s="56">
        <v>15</v>
      </c>
      <c r="J37" s="33" t="s">
        <v>112</v>
      </c>
      <c r="K37" s="9" t="s">
        <v>708</v>
      </c>
    </row>
    <row r="38" spans="2:11" ht="30" x14ac:dyDescent="0.25">
      <c r="B38" s="38" t="s">
        <v>10</v>
      </c>
      <c r="C38" s="31"/>
      <c r="D38" s="38" t="s">
        <v>11</v>
      </c>
      <c r="E38" s="32">
        <v>20</v>
      </c>
      <c r="F38" s="33" t="s">
        <v>634</v>
      </c>
      <c r="G38" s="33" t="s">
        <v>673</v>
      </c>
      <c r="H38" s="33" t="s">
        <v>688</v>
      </c>
      <c r="I38" s="56">
        <v>5</v>
      </c>
      <c r="J38" s="33" t="s">
        <v>112</v>
      </c>
      <c r="K38" s="9" t="s">
        <v>593</v>
      </c>
    </row>
    <row r="39" spans="2:11" ht="45" x14ac:dyDescent="0.25">
      <c r="B39" s="38" t="s">
        <v>10</v>
      </c>
      <c r="C39" s="31"/>
      <c r="D39" s="38" t="s">
        <v>11</v>
      </c>
      <c r="E39" s="32">
        <v>21</v>
      </c>
      <c r="F39" s="33" t="s">
        <v>635</v>
      </c>
      <c r="G39" s="33" t="s">
        <v>670</v>
      </c>
      <c r="H39" s="33" t="s">
        <v>686</v>
      </c>
      <c r="I39" s="56">
        <v>8</v>
      </c>
      <c r="J39" s="33" t="s">
        <v>112</v>
      </c>
      <c r="K39" s="9" t="s">
        <v>709</v>
      </c>
    </row>
    <row r="40" spans="2:11" ht="30" x14ac:dyDescent="0.25">
      <c r="B40" s="38" t="s">
        <v>10</v>
      </c>
      <c r="C40" s="31"/>
      <c r="D40" s="38" t="s">
        <v>11</v>
      </c>
      <c r="E40" s="32">
        <v>22</v>
      </c>
      <c r="F40" s="33" t="s">
        <v>636</v>
      </c>
      <c r="G40" s="33" t="s">
        <v>669</v>
      </c>
      <c r="H40" s="33" t="s">
        <v>685</v>
      </c>
      <c r="I40" s="56">
        <v>15</v>
      </c>
      <c r="J40" s="33" t="s">
        <v>112</v>
      </c>
      <c r="K40" s="9" t="s">
        <v>602</v>
      </c>
    </row>
    <row r="41" spans="2:11" ht="30" x14ac:dyDescent="0.25">
      <c r="B41" s="38" t="s">
        <v>10</v>
      </c>
      <c r="C41" s="31"/>
      <c r="D41" s="38" t="s">
        <v>11</v>
      </c>
      <c r="E41" s="32">
        <v>23</v>
      </c>
      <c r="F41" s="33" t="s">
        <v>637</v>
      </c>
      <c r="G41" s="33" t="s">
        <v>673</v>
      </c>
      <c r="H41" s="33" t="s">
        <v>688</v>
      </c>
      <c r="I41" s="56">
        <v>15</v>
      </c>
      <c r="J41" s="33" t="s">
        <v>112</v>
      </c>
      <c r="K41" s="9" t="s">
        <v>710</v>
      </c>
    </row>
    <row r="42" spans="2:11" ht="30" x14ac:dyDescent="0.25">
      <c r="B42" s="38" t="s">
        <v>10</v>
      </c>
      <c r="C42" s="31"/>
      <c r="D42" s="38" t="s">
        <v>11</v>
      </c>
      <c r="E42" s="32">
        <v>24</v>
      </c>
      <c r="F42" s="33" t="s">
        <v>638</v>
      </c>
      <c r="G42" s="33" t="s">
        <v>670</v>
      </c>
      <c r="H42" s="33" t="s">
        <v>686</v>
      </c>
      <c r="I42" s="56">
        <v>15</v>
      </c>
      <c r="J42" s="33" t="s">
        <v>112</v>
      </c>
      <c r="K42" s="9" t="s">
        <v>710</v>
      </c>
    </row>
    <row r="43" spans="2:11" ht="30" x14ac:dyDescent="0.25">
      <c r="B43" s="38" t="s">
        <v>10</v>
      </c>
      <c r="C43" s="31"/>
      <c r="D43" s="38" t="s">
        <v>11</v>
      </c>
      <c r="E43" s="32">
        <v>25</v>
      </c>
      <c r="F43" s="33" t="s">
        <v>639</v>
      </c>
      <c r="G43" s="33" t="s">
        <v>115</v>
      </c>
      <c r="H43" s="33" t="s">
        <v>689</v>
      </c>
      <c r="I43" s="56">
        <v>15</v>
      </c>
      <c r="J43" s="33" t="s">
        <v>112</v>
      </c>
      <c r="K43" s="9" t="s">
        <v>711</v>
      </c>
    </row>
    <row r="44" spans="2:11" ht="45" x14ac:dyDescent="0.25">
      <c r="B44" s="38" t="s">
        <v>10</v>
      </c>
      <c r="C44" s="31"/>
      <c r="D44" s="38" t="s">
        <v>11</v>
      </c>
      <c r="E44" s="32">
        <v>26</v>
      </c>
      <c r="F44" s="33" t="s">
        <v>640</v>
      </c>
      <c r="G44" s="33" t="s">
        <v>673</v>
      </c>
      <c r="H44" s="33" t="s">
        <v>688</v>
      </c>
      <c r="I44" s="56">
        <v>15</v>
      </c>
      <c r="J44" s="33" t="s">
        <v>112</v>
      </c>
      <c r="K44" s="9" t="s">
        <v>712</v>
      </c>
    </row>
    <row r="45" spans="2:11" ht="30" x14ac:dyDescent="0.25">
      <c r="B45" s="38" t="s">
        <v>10</v>
      </c>
      <c r="C45" s="31"/>
      <c r="D45" s="38" t="s">
        <v>11</v>
      </c>
      <c r="E45" s="32">
        <v>27</v>
      </c>
      <c r="F45" s="33" t="s">
        <v>641</v>
      </c>
      <c r="G45" s="33" t="s">
        <v>670</v>
      </c>
      <c r="H45" s="33" t="s">
        <v>686</v>
      </c>
      <c r="I45" s="56">
        <v>21</v>
      </c>
      <c r="J45" s="33" t="s">
        <v>299</v>
      </c>
      <c r="K45" s="9" t="s">
        <v>713</v>
      </c>
    </row>
    <row r="46" spans="2:11" ht="45" x14ac:dyDescent="0.25">
      <c r="B46" s="38" t="s">
        <v>10</v>
      </c>
      <c r="C46" s="31"/>
      <c r="D46" s="38" t="s">
        <v>11</v>
      </c>
      <c r="E46" s="32">
        <v>28</v>
      </c>
      <c r="F46" s="33" t="s">
        <v>642</v>
      </c>
      <c r="G46" s="33" t="s">
        <v>673</v>
      </c>
      <c r="H46" s="33" t="s">
        <v>690</v>
      </c>
      <c r="I46" s="56">
        <v>15</v>
      </c>
      <c r="J46" s="33" t="s">
        <v>112</v>
      </c>
      <c r="K46" s="9" t="s">
        <v>714</v>
      </c>
    </row>
    <row r="47" spans="2:11" ht="30" x14ac:dyDescent="0.25">
      <c r="B47" s="38" t="s">
        <v>10</v>
      </c>
      <c r="C47" s="31"/>
      <c r="D47" s="38" t="s">
        <v>11</v>
      </c>
      <c r="E47" s="32">
        <v>29</v>
      </c>
      <c r="F47" s="33" t="s">
        <v>643</v>
      </c>
      <c r="G47" s="33" t="s">
        <v>670</v>
      </c>
      <c r="H47" s="33" t="s">
        <v>686</v>
      </c>
      <c r="I47" s="56">
        <v>15</v>
      </c>
      <c r="J47" s="33" t="s">
        <v>112</v>
      </c>
      <c r="K47" s="9" t="s">
        <v>715</v>
      </c>
    </row>
    <row r="48" spans="2:11" ht="45" x14ac:dyDescent="0.25">
      <c r="B48" s="38" t="s">
        <v>10</v>
      </c>
      <c r="C48" s="31"/>
      <c r="D48" s="38" t="s">
        <v>11</v>
      </c>
      <c r="E48" s="32">
        <v>30</v>
      </c>
      <c r="F48" s="33" t="s">
        <v>644</v>
      </c>
      <c r="G48" s="33" t="s">
        <v>673</v>
      </c>
      <c r="H48" s="33" t="s">
        <v>688</v>
      </c>
      <c r="I48" s="56">
        <v>15</v>
      </c>
      <c r="J48" s="33" t="s">
        <v>112</v>
      </c>
      <c r="K48" s="9" t="s">
        <v>716</v>
      </c>
    </row>
    <row r="49" spans="2:11" ht="30" x14ac:dyDescent="0.25">
      <c r="B49" s="38" t="s">
        <v>10</v>
      </c>
      <c r="C49" s="31"/>
      <c r="D49" s="38" t="s">
        <v>11</v>
      </c>
      <c r="E49" s="32">
        <v>31</v>
      </c>
      <c r="F49" s="33" t="s">
        <v>645</v>
      </c>
      <c r="G49" s="33" t="s">
        <v>674</v>
      </c>
      <c r="H49" s="33" t="s">
        <v>691</v>
      </c>
      <c r="I49" s="56">
        <v>15</v>
      </c>
      <c r="J49" s="33" t="s">
        <v>112</v>
      </c>
      <c r="K49" s="9" t="s">
        <v>717</v>
      </c>
    </row>
    <row r="50" spans="2:11" ht="30" x14ac:dyDescent="0.25">
      <c r="B50" s="38" t="s">
        <v>10</v>
      </c>
      <c r="C50" s="31"/>
      <c r="D50" s="38" t="s">
        <v>11</v>
      </c>
      <c r="E50" s="32">
        <v>32</v>
      </c>
      <c r="F50" s="33" t="s">
        <v>646</v>
      </c>
      <c r="G50" s="33" t="s">
        <v>674</v>
      </c>
      <c r="H50" s="33" t="s">
        <v>691</v>
      </c>
      <c r="I50" s="56">
        <v>5.5</v>
      </c>
      <c r="J50" s="33" t="s">
        <v>112</v>
      </c>
      <c r="K50" s="9" t="s">
        <v>718</v>
      </c>
    </row>
    <row r="51" spans="2:11" ht="45" x14ac:dyDescent="0.25">
      <c r="B51" s="38" t="s">
        <v>10</v>
      </c>
      <c r="C51" s="31"/>
      <c r="D51" s="38" t="s">
        <v>11</v>
      </c>
      <c r="E51" s="32">
        <v>33</v>
      </c>
      <c r="F51" s="33" t="s">
        <v>647</v>
      </c>
      <c r="G51" s="33" t="s">
        <v>674</v>
      </c>
      <c r="H51" s="33" t="s">
        <v>691</v>
      </c>
      <c r="I51" s="56">
        <v>15</v>
      </c>
      <c r="J51" s="33" t="s">
        <v>112</v>
      </c>
      <c r="K51" s="9" t="s">
        <v>719</v>
      </c>
    </row>
    <row r="52" spans="2:11" ht="45" x14ac:dyDescent="0.25">
      <c r="B52" s="38" t="s">
        <v>10</v>
      </c>
      <c r="C52" s="31"/>
      <c r="D52" s="38" t="s">
        <v>11</v>
      </c>
      <c r="E52" s="32">
        <v>34</v>
      </c>
      <c r="F52" s="33" t="s">
        <v>648</v>
      </c>
      <c r="G52" s="33" t="s">
        <v>674</v>
      </c>
      <c r="H52" s="33" t="s">
        <v>691</v>
      </c>
      <c r="I52" s="56">
        <v>8</v>
      </c>
      <c r="J52" s="33" t="s">
        <v>112</v>
      </c>
      <c r="K52" s="9" t="s">
        <v>720</v>
      </c>
    </row>
    <row r="53" spans="2:11" ht="30" x14ac:dyDescent="0.25">
      <c r="B53" s="38" t="s">
        <v>10</v>
      </c>
      <c r="C53" s="31"/>
      <c r="D53" s="38" t="s">
        <v>11</v>
      </c>
      <c r="E53" s="32">
        <v>35</v>
      </c>
      <c r="F53" s="33" t="s">
        <v>649</v>
      </c>
      <c r="G53" s="33" t="s">
        <v>666</v>
      </c>
      <c r="H53" s="33" t="s">
        <v>681</v>
      </c>
      <c r="I53" s="56">
        <v>8</v>
      </c>
      <c r="J53" s="33" t="s">
        <v>112</v>
      </c>
      <c r="K53" s="9" t="s">
        <v>721</v>
      </c>
    </row>
    <row r="54" spans="2:11" ht="45" x14ac:dyDescent="0.25">
      <c r="B54" s="38" t="s">
        <v>10</v>
      </c>
      <c r="C54" s="31"/>
      <c r="D54" s="38" t="s">
        <v>11</v>
      </c>
      <c r="E54" s="32">
        <v>36</v>
      </c>
      <c r="F54" s="33" t="s">
        <v>650</v>
      </c>
      <c r="G54" s="33" t="s">
        <v>666</v>
      </c>
      <c r="H54" s="33" t="s">
        <v>681</v>
      </c>
      <c r="I54" s="56">
        <v>8</v>
      </c>
      <c r="J54" s="33" t="s">
        <v>112</v>
      </c>
      <c r="K54" s="9" t="s">
        <v>722</v>
      </c>
    </row>
    <row r="55" spans="2:11" ht="30" x14ac:dyDescent="0.25">
      <c r="B55" s="38" t="s">
        <v>10</v>
      </c>
      <c r="C55" s="31"/>
      <c r="D55" s="38" t="s">
        <v>11</v>
      </c>
      <c r="E55" s="32">
        <v>37</v>
      </c>
      <c r="F55" s="33" t="s">
        <v>651</v>
      </c>
      <c r="G55" s="33" t="s">
        <v>115</v>
      </c>
      <c r="H55" s="33" t="s">
        <v>689</v>
      </c>
      <c r="I55" s="56">
        <v>15</v>
      </c>
      <c r="J55" s="33" t="s">
        <v>112</v>
      </c>
      <c r="K55" s="9" t="s">
        <v>593</v>
      </c>
    </row>
    <row r="56" spans="2:11" ht="30" x14ac:dyDescent="0.25">
      <c r="B56" s="38" t="s">
        <v>10</v>
      </c>
      <c r="C56" s="31"/>
      <c r="D56" s="38" t="s">
        <v>11</v>
      </c>
      <c r="E56" s="32">
        <v>38</v>
      </c>
      <c r="F56" s="33" t="s">
        <v>652</v>
      </c>
      <c r="G56" s="33" t="s">
        <v>674</v>
      </c>
      <c r="H56" s="33" t="s">
        <v>691</v>
      </c>
      <c r="I56" s="56">
        <v>8</v>
      </c>
      <c r="J56" s="33" t="s">
        <v>112</v>
      </c>
      <c r="K56" s="9" t="s">
        <v>593</v>
      </c>
    </row>
    <row r="57" spans="2:11" ht="30" x14ac:dyDescent="0.25">
      <c r="B57" s="38" t="s">
        <v>10</v>
      </c>
      <c r="C57" s="31"/>
      <c r="D57" s="38" t="s">
        <v>11</v>
      </c>
      <c r="E57" s="32">
        <v>39</v>
      </c>
      <c r="F57" s="33" t="s">
        <v>653</v>
      </c>
      <c r="G57" s="33" t="s">
        <v>675</v>
      </c>
      <c r="H57" s="33" t="s">
        <v>692</v>
      </c>
      <c r="I57" s="56">
        <v>15</v>
      </c>
      <c r="J57" s="33" t="s">
        <v>112</v>
      </c>
      <c r="K57" s="9" t="s">
        <v>593</v>
      </c>
    </row>
    <row r="58" spans="2:11" ht="30" x14ac:dyDescent="0.25">
      <c r="B58" s="38" t="s">
        <v>10</v>
      </c>
      <c r="C58" s="31"/>
      <c r="D58" s="38" t="s">
        <v>11</v>
      </c>
      <c r="E58" s="32">
        <v>40</v>
      </c>
      <c r="F58" s="33" t="s">
        <v>654</v>
      </c>
      <c r="G58" s="33" t="s">
        <v>675</v>
      </c>
      <c r="H58" s="33" t="s">
        <v>692</v>
      </c>
      <c r="I58" s="56">
        <v>5.5</v>
      </c>
      <c r="J58" s="33" t="s">
        <v>112</v>
      </c>
      <c r="K58" s="9" t="s">
        <v>605</v>
      </c>
    </row>
    <row r="59" spans="2:11" ht="30" x14ac:dyDescent="0.25">
      <c r="B59" s="38" t="s">
        <v>10</v>
      </c>
      <c r="C59" s="31"/>
      <c r="D59" s="38" t="s">
        <v>11</v>
      </c>
      <c r="E59" s="32">
        <v>41</v>
      </c>
      <c r="F59" s="33" t="s">
        <v>655</v>
      </c>
      <c r="G59" s="33" t="s">
        <v>675</v>
      </c>
      <c r="H59" s="33" t="s">
        <v>692</v>
      </c>
      <c r="I59" s="56">
        <v>15</v>
      </c>
      <c r="J59" s="33" t="s">
        <v>112</v>
      </c>
      <c r="K59" s="9" t="s">
        <v>593</v>
      </c>
    </row>
    <row r="60" spans="2:11" ht="30" x14ac:dyDescent="0.25">
      <c r="B60" s="38" t="s">
        <v>10</v>
      </c>
      <c r="C60" s="31"/>
      <c r="D60" s="38" t="s">
        <v>11</v>
      </c>
      <c r="E60" s="32">
        <v>42</v>
      </c>
      <c r="F60" s="33" t="s">
        <v>656</v>
      </c>
      <c r="G60" s="33" t="s">
        <v>675</v>
      </c>
      <c r="H60" s="33" t="s">
        <v>692</v>
      </c>
      <c r="I60" s="56">
        <v>8</v>
      </c>
      <c r="J60" s="33" t="s">
        <v>112</v>
      </c>
      <c r="K60" s="9" t="s">
        <v>593</v>
      </c>
    </row>
    <row r="61" spans="2:11" ht="30" x14ac:dyDescent="0.25">
      <c r="B61" s="38" t="s">
        <v>10</v>
      </c>
      <c r="C61" s="31"/>
      <c r="D61" s="38" t="s">
        <v>11</v>
      </c>
      <c r="E61" s="32">
        <v>43</v>
      </c>
      <c r="F61" s="33" t="s">
        <v>657</v>
      </c>
      <c r="G61" s="33" t="s">
        <v>665</v>
      </c>
      <c r="H61" s="33" t="s">
        <v>693</v>
      </c>
      <c r="I61" s="56">
        <v>15</v>
      </c>
      <c r="J61" s="33" t="s">
        <v>112</v>
      </c>
      <c r="K61" s="9" t="s">
        <v>713</v>
      </c>
    </row>
    <row r="62" spans="2:11" ht="30" x14ac:dyDescent="0.25">
      <c r="B62" s="38" t="s">
        <v>10</v>
      </c>
      <c r="C62" s="31"/>
      <c r="D62" s="38" t="s">
        <v>11</v>
      </c>
      <c r="E62" s="32">
        <v>44</v>
      </c>
      <c r="F62" s="33" t="s">
        <v>658</v>
      </c>
      <c r="G62" s="33" t="s">
        <v>676</v>
      </c>
      <c r="H62" s="33" t="s">
        <v>694</v>
      </c>
      <c r="I62" s="56">
        <v>12</v>
      </c>
      <c r="J62" s="33" t="s">
        <v>112</v>
      </c>
      <c r="K62" s="9" t="s">
        <v>605</v>
      </c>
    </row>
    <row r="63" spans="2:11" ht="45" x14ac:dyDescent="0.25">
      <c r="B63" s="38" t="s">
        <v>10</v>
      </c>
      <c r="C63" s="31"/>
      <c r="D63" s="38" t="s">
        <v>11</v>
      </c>
      <c r="E63" s="32">
        <v>45</v>
      </c>
      <c r="F63" s="33" t="s">
        <v>659</v>
      </c>
      <c r="G63" s="33" t="s">
        <v>672</v>
      </c>
      <c r="H63" s="33" t="s">
        <v>687</v>
      </c>
      <c r="I63" s="56">
        <v>8</v>
      </c>
      <c r="J63" s="33" t="s">
        <v>112</v>
      </c>
      <c r="K63" s="9" t="s">
        <v>703</v>
      </c>
    </row>
    <row r="64" spans="2:11" ht="30" x14ac:dyDescent="0.25">
      <c r="B64" s="38" t="s">
        <v>10</v>
      </c>
      <c r="C64" s="31"/>
      <c r="D64" s="38" t="s">
        <v>11</v>
      </c>
      <c r="E64" s="32">
        <v>46</v>
      </c>
      <c r="F64" s="33" t="s">
        <v>660</v>
      </c>
      <c r="G64" s="33" t="s">
        <v>666</v>
      </c>
      <c r="H64" s="33" t="s">
        <v>681</v>
      </c>
      <c r="I64" s="56">
        <v>15</v>
      </c>
      <c r="J64" s="33" t="s">
        <v>112</v>
      </c>
      <c r="K64" s="9" t="s">
        <v>602</v>
      </c>
    </row>
    <row r="65" spans="2:11" ht="30" x14ac:dyDescent="0.25">
      <c r="B65" s="38" t="s">
        <v>10</v>
      </c>
      <c r="C65" s="31"/>
      <c r="D65" s="38" t="s">
        <v>11</v>
      </c>
      <c r="E65" s="32">
        <v>47</v>
      </c>
      <c r="F65" s="33" t="s">
        <v>661</v>
      </c>
      <c r="G65" s="33" t="s">
        <v>672</v>
      </c>
      <c r="H65" s="33" t="s">
        <v>687</v>
      </c>
      <c r="I65" s="56">
        <v>15</v>
      </c>
      <c r="J65" s="33" t="s">
        <v>112</v>
      </c>
      <c r="K65" s="9" t="s">
        <v>446</v>
      </c>
    </row>
    <row r="66" spans="2:11" ht="30" x14ac:dyDescent="0.25">
      <c r="B66" s="38" t="s">
        <v>10</v>
      </c>
      <c r="C66" s="31"/>
      <c r="D66" s="38" t="s">
        <v>11</v>
      </c>
      <c r="E66" s="32">
        <v>48</v>
      </c>
      <c r="F66" s="33" t="s">
        <v>662</v>
      </c>
      <c r="G66" s="33" t="s">
        <v>672</v>
      </c>
      <c r="H66" s="33" t="s">
        <v>687</v>
      </c>
      <c r="I66" s="56">
        <v>15</v>
      </c>
      <c r="J66" s="33" t="s">
        <v>112</v>
      </c>
      <c r="K66" s="9" t="s">
        <v>593</v>
      </c>
    </row>
    <row r="67" spans="2:11" ht="30" x14ac:dyDescent="0.25">
      <c r="B67" s="38" t="s">
        <v>10</v>
      </c>
      <c r="C67" s="31"/>
      <c r="D67" s="38" t="s">
        <v>11</v>
      </c>
      <c r="E67" s="32">
        <v>49</v>
      </c>
      <c r="F67" s="33" t="s">
        <v>663</v>
      </c>
      <c r="G67" s="33" t="s">
        <v>672</v>
      </c>
      <c r="H67" s="33" t="s">
        <v>687</v>
      </c>
      <c r="I67" s="56">
        <v>15</v>
      </c>
      <c r="J67" s="33" t="s">
        <v>112</v>
      </c>
      <c r="K67" s="9" t="s">
        <v>593</v>
      </c>
    </row>
    <row r="68" spans="2:11" ht="30" x14ac:dyDescent="0.25">
      <c r="B68" s="72" t="s">
        <v>10</v>
      </c>
      <c r="C68" s="7"/>
      <c r="D68" s="72" t="s">
        <v>11</v>
      </c>
      <c r="E68" s="73">
        <v>50</v>
      </c>
      <c r="F68" s="74" t="s">
        <v>60</v>
      </c>
      <c r="G68" s="75" t="s">
        <v>732</v>
      </c>
      <c r="H68" s="75" t="s">
        <v>733</v>
      </c>
      <c r="I68" s="76">
        <v>250</v>
      </c>
      <c r="J68" s="7">
        <v>18600</v>
      </c>
      <c r="K68" s="77" t="s">
        <v>734</v>
      </c>
    </row>
    <row r="69" spans="2:11" x14ac:dyDescent="0.25">
      <c r="I69" s="78">
        <v>861</v>
      </c>
    </row>
  </sheetData>
  <mergeCells count="10">
    <mergeCell ref="B16:K16"/>
    <mergeCell ref="I1:K1"/>
    <mergeCell ref="B3:K3"/>
    <mergeCell ref="B5:B6"/>
    <mergeCell ref="C5:C6"/>
    <mergeCell ref="D5:D6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2020г.</vt:lpstr>
      <vt:lpstr>февраль 2020г.</vt:lpstr>
      <vt:lpstr>март 2020г.</vt:lpstr>
      <vt:lpstr>апрель2020г.</vt:lpstr>
      <vt:lpstr>май 2020г.</vt:lpstr>
      <vt:lpstr>июнь 2020г.</vt:lpstr>
      <vt:lpstr>июль 2020г</vt:lpstr>
      <vt:lpstr>август 2020г 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2020-09-15T04:29:17Z</dcterms:modified>
</cp:coreProperties>
</file>